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75" windowWidth="18300" windowHeight="11805" activeTab="0"/>
  </bookViews>
  <sheets>
    <sheet name="Прейскурани с 01.07.2016 г." sheetId="1" r:id="rId1"/>
  </sheets>
  <definedNames>
    <definedName name="_xlnm.Print_Area" localSheetId="0">'Прейскурани с 01.07.2016 г.'!$A$1:$E$2237</definedName>
  </definedNames>
  <calcPr fullCalcOnLoad="1"/>
</workbook>
</file>

<file path=xl/sharedStrings.xml><?xml version="1.0" encoding="utf-8"?>
<sst xmlns="http://schemas.openxmlformats.org/spreadsheetml/2006/main" count="4210" uniqueCount="3074">
  <si>
    <t>PRO- 100 tooch</t>
  </si>
  <si>
    <t>Кобра</t>
  </si>
  <si>
    <t>Драгер Alcotest 6810</t>
  </si>
  <si>
    <t>Анализаторы рентгеновские бездифракционные</t>
  </si>
  <si>
    <t>Twinx</t>
  </si>
  <si>
    <t>Ареометр для спирта</t>
  </si>
  <si>
    <t>АСП, КЛП</t>
  </si>
  <si>
    <t>Влагомер древесины</t>
  </si>
  <si>
    <t>ЭВ-2К и т.п.</t>
  </si>
  <si>
    <t>Влагомер зерна</t>
  </si>
  <si>
    <t>Датчики горючиз газов</t>
  </si>
  <si>
    <t>SGY и пр..</t>
  </si>
  <si>
    <t>Денсиметр</t>
  </si>
  <si>
    <t>DMA-4500</t>
  </si>
  <si>
    <t>Дымомер</t>
  </si>
  <si>
    <t>АВГ-1Д</t>
  </si>
  <si>
    <t xml:space="preserve">Измеритель дымности </t>
  </si>
  <si>
    <t>КИД-25</t>
  </si>
  <si>
    <t>Измеритель плотности и концентрации Концентратомер</t>
  </si>
  <si>
    <t>ДМА 4500</t>
  </si>
  <si>
    <t>Имитатор электродной системы</t>
  </si>
  <si>
    <t>Интерферометр</t>
  </si>
  <si>
    <t>ШИ</t>
  </si>
  <si>
    <t>Иономер</t>
  </si>
  <si>
    <t>И-500, И-150, ЭЦ-01, И-135</t>
  </si>
  <si>
    <t>И-160,И-130М,И-120,И-140</t>
  </si>
  <si>
    <t>Анион-410</t>
  </si>
  <si>
    <t>ЭВ-74</t>
  </si>
  <si>
    <t>Иономер лабораторный</t>
  </si>
  <si>
    <t>И-160МИ</t>
  </si>
  <si>
    <t>Иономер универсальный</t>
  </si>
  <si>
    <t>Кондуктометр</t>
  </si>
  <si>
    <t>HI 8314,HI 8733,HI9831</t>
  </si>
  <si>
    <t>S 30-R Seven Easy</t>
  </si>
  <si>
    <t>Кондуктометр портативный</t>
  </si>
  <si>
    <t>HI 8734</t>
  </si>
  <si>
    <t>Кондуктометр/рН-метр</t>
  </si>
  <si>
    <t>Кондуктометр-солемер</t>
  </si>
  <si>
    <t>HI 98308</t>
  </si>
  <si>
    <t>Контрольный прибор</t>
  </si>
  <si>
    <t>КП-3М</t>
  </si>
  <si>
    <t>Лабораторный интерферометр</t>
  </si>
  <si>
    <t>ЛИ-4М</t>
  </si>
  <si>
    <t>Метанометр</t>
  </si>
  <si>
    <t>МСТ-01</t>
  </si>
  <si>
    <t>Нитратомер</t>
  </si>
  <si>
    <t>ИТ-1201</t>
  </si>
  <si>
    <t>Нитрон</t>
  </si>
  <si>
    <t>Нитрат-Тест</t>
  </si>
  <si>
    <t>Морион</t>
  </si>
  <si>
    <t>Нитрат-тест</t>
  </si>
  <si>
    <t>Морион-0К2</t>
  </si>
  <si>
    <t>Пенетрометр</t>
  </si>
  <si>
    <t>АП</t>
  </si>
  <si>
    <t>Пикнометр</t>
  </si>
  <si>
    <t>Плотномер</t>
  </si>
  <si>
    <t>Полярограф</t>
  </si>
  <si>
    <t>Преобразователь ионометрический</t>
  </si>
  <si>
    <t>И-500</t>
  </si>
  <si>
    <t>Преобразователь рН-метрический</t>
  </si>
  <si>
    <t>Статус</t>
  </si>
  <si>
    <t>Прибор для измерения концентрации паров алкоголя в выдыхаемом воздухе</t>
  </si>
  <si>
    <t>Алкотест-203</t>
  </si>
  <si>
    <t>Прибор для тонкослойной хроматографии</t>
  </si>
  <si>
    <t>Сорбфия</t>
  </si>
  <si>
    <t>Прибор для тонкослойной хроматографии с денситометром</t>
  </si>
  <si>
    <t>Собфил</t>
  </si>
  <si>
    <t>Прибор проверки герметичности самоспасателей</t>
  </si>
  <si>
    <t>ПГС</t>
  </si>
  <si>
    <t>РН-метр</t>
  </si>
  <si>
    <t xml:space="preserve">МР-220; рН-150МА; рН-210; </t>
  </si>
  <si>
    <t>Seven Multi</t>
  </si>
  <si>
    <t>РН-метр/иономер</t>
  </si>
  <si>
    <t>Мультитест</t>
  </si>
  <si>
    <t>РН-метр/нитратомер</t>
  </si>
  <si>
    <t>АНИОН-7000, 7010</t>
  </si>
  <si>
    <t>Сахариметр</t>
  </si>
  <si>
    <t>СУ-3</t>
  </si>
  <si>
    <t>СУ-5</t>
  </si>
  <si>
    <t>RFM-830</t>
  </si>
  <si>
    <t>Сигнализатор</t>
  </si>
  <si>
    <t>СТМ-10</t>
  </si>
  <si>
    <t>Сигнализатор горючих газов</t>
  </si>
  <si>
    <t>СГГ</t>
  </si>
  <si>
    <t>Сигнализатор окиси углерода</t>
  </si>
  <si>
    <t>Сигнализатор паров этанола  пороговый</t>
  </si>
  <si>
    <t>Lion Alcoblow</t>
  </si>
  <si>
    <t>Система капиллярного электрофареза</t>
  </si>
  <si>
    <t>Капель</t>
  </si>
  <si>
    <t>Титратор автоматический</t>
  </si>
  <si>
    <t>Т</t>
  </si>
  <si>
    <t>Турбидиметр</t>
  </si>
  <si>
    <t>Универсальный контрольный прибор</t>
  </si>
  <si>
    <t>УКП-5</t>
  </si>
  <si>
    <t>Установка для поверки газоанализаторов</t>
  </si>
  <si>
    <t>КИМ; ГУО; УДГ-02; УЛТ-1</t>
  </si>
  <si>
    <t>Установка для поверки комплекта рН-метра</t>
  </si>
  <si>
    <t>Фурье-спектрометр</t>
  </si>
  <si>
    <t>Хроматограф</t>
  </si>
  <si>
    <t>SRI6810C</t>
  </si>
  <si>
    <t>ФГХ-1</t>
  </si>
  <si>
    <t>Хроматограф газовый</t>
  </si>
  <si>
    <t>GCMS-QP2010 Ultra</t>
  </si>
  <si>
    <t>Хроматограф жидкостной</t>
  </si>
  <si>
    <t>Милихром-5</t>
  </si>
  <si>
    <t>LC-20</t>
  </si>
  <si>
    <t>Хроматографы жидкостные</t>
  </si>
  <si>
    <t>Люмахром</t>
  </si>
  <si>
    <t>Хромато-масс спектрометр</t>
  </si>
  <si>
    <t>GCMS-QP2010 Ultra, GCMS-QPSE</t>
  </si>
  <si>
    <t>Хромато-масс-спектрометр</t>
  </si>
  <si>
    <t>GCMS-QP2010</t>
  </si>
  <si>
    <t>8. Теплофизические и температурные измерения</t>
  </si>
  <si>
    <t>Измеритель температуры</t>
  </si>
  <si>
    <t>УКТ-38</t>
  </si>
  <si>
    <t>Измеритель тепловых параметров</t>
  </si>
  <si>
    <t>Измеритель-регулятор температуры</t>
  </si>
  <si>
    <t>ТРМ1</t>
  </si>
  <si>
    <t>ТРМ 138</t>
  </si>
  <si>
    <t>2ТРМ1</t>
  </si>
  <si>
    <t>Калибратор температуры(эталон)</t>
  </si>
  <si>
    <t xml:space="preserve">Калориметр дифференциальный сканирующий </t>
  </si>
  <si>
    <t>DSC</t>
  </si>
  <si>
    <t>Калориметр сжигания</t>
  </si>
  <si>
    <t>АБК-1</t>
  </si>
  <si>
    <t>Калориметр сжигания с бомбой</t>
  </si>
  <si>
    <t>В-08МА</t>
  </si>
  <si>
    <t>Камера морозильная</t>
  </si>
  <si>
    <t>ММ-164</t>
  </si>
  <si>
    <t>Камера тепла и холода</t>
  </si>
  <si>
    <t>Камера холода</t>
  </si>
  <si>
    <t>Логометр</t>
  </si>
  <si>
    <t>Ш6900</t>
  </si>
  <si>
    <t>Милливольтметр</t>
  </si>
  <si>
    <t>Щ4501</t>
  </si>
  <si>
    <t>Мост автоматический</t>
  </si>
  <si>
    <t>КСМ, КСМ-4</t>
  </si>
  <si>
    <t>Диск-250</t>
  </si>
  <si>
    <t>КСП 2-041</t>
  </si>
  <si>
    <t>КСП-311</t>
  </si>
  <si>
    <t>КСМ-2</t>
  </si>
  <si>
    <t>КСМ-1</t>
  </si>
  <si>
    <t>Потенциометр автоматический</t>
  </si>
  <si>
    <t>КСП-2, КСП-4</t>
  </si>
  <si>
    <t>Потенциометр постоянного тока</t>
  </si>
  <si>
    <t>ПП-63</t>
  </si>
  <si>
    <t xml:space="preserve">Преобразователь </t>
  </si>
  <si>
    <t>Ш78, Ш79</t>
  </si>
  <si>
    <t>Преобразователь термоэлектрический платинородий-платиновый</t>
  </si>
  <si>
    <t>ППО</t>
  </si>
  <si>
    <t>Счетчики электрической энергии однофазные статические однотарифные</t>
  </si>
  <si>
    <t>РиМ 115.02</t>
  </si>
  <si>
    <t>Счетчики электрической энергии однофазные электронные</t>
  </si>
  <si>
    <t>СОЛО</t>
  </si>
  <si>
    <t>ЦЭ2726</t>
  </si>
  <si>
    <t>СОЭБ-1</t>
  </si>
  <si>
    <t>СОЭБ-Н</t>
  </si>
  <si>
    <t>СОЭБ-Н/1</t>
  </si>
  <si>
    <t>СОЭБ-Н/2</t>
  </si>
  <si>
    <t>СОЭ-04</t>
  </si>
  <si>
    <t>СОЭБ-Н-65</t>
  </si>
  <si>
    <t>ЦЭ 2705</t>
  </si>
  <si>
    <t>ЦЭ 2706</t>
  </si>
  <si>
    <t>ЦЭ 2736</t>
  </si>
  <si>
    <t>ЦЭ2706Ш</t>
  </si>
  <si>
    <t>ЦЭ2736М</t>
  </si>
  <si>
    <t>ЦЭ2746</t>
  </si>
  <si>
    <t>ЦЭ2751</t>
  </si>
  <si>
    <t>ЦЭБОС</t>
  </si>
  <si>
    <t>ЭУ20</t>
  </si>
  <si>
    <t>ЭФЭС-1Ш</t>
  </si>
  <si>
    <t>ЕС2726</t>
  </si>
  <si>
    <t>Счетчики электрической энергии однофазные электронные классов точности 1,0 и 2,0</t>
  </si>
  <si>
    <t>СО-Э4491М</t>
  </si>
  <si>
    <t>Счетчики электрической энергии однофазные электронные многотарифные</t>
  </si>
  <si>
    <t>СОЭБ-2П</t>
  </si>
  <si>
    <t>Счетчики электрической энергии статические</t>
  </si>
  <si>
    <t>СЭО-1.09</t>
  </si>
  <si>
    <t>СЭО-1.12</t>
  </si>
  <si>
    <t>СЭО-1.14</t>
  </si>
  <si>
    <t>СЭО-1.15</t>
  </si>
  <si>
    <t>СЭО-1.16</t>
  </si>
  <si>
    <t>СЭО-1.18</t>
  </si>
  <si>
    <t>Счетчики электрической энергии статические однофазные</t>
  </si>
  <si>
    <t>Меркурий 206</t>
  </si>
  <si>
    <t>СЦЭТ-12</t>
  </si>
  <si>
    <t>СЦЭТ-13</t>
  </si>
  <si>
    <t>СЭБ-11</t>
  </si>
  <si>
    <t>СЭБМ</t>
  </si>
  <si>
    <t>Счетчики электрической энергии трехфазные</t>
  </si>
  <si>
    <t>МЭС-1</t>
  </si>
  <si>
    <t>ЦЭ6803ВМ</t>
  </si>
  <si>
    <t>ЦЭ6803ВШ</t>
  </si>
  <si>
    <t>СЭТ4-1М</t>
  </si>
  <si>
    <t>СЭТ4-1МА</t>
  </si>
  <si>
    <t>СЭТ4-2М</t>
  </si>
  <si>
    <t>СЭТ4-2МА</t>
  </si>
  <si>
    <t>ССЭ-1</t>
  </si>
  <si>
    <t>СЭТАМ</t>
  </si>
  <si>
    <t>СЭТАМ-М</t>
  </si>
  <si>
    <t>Счетчики электрической энергии трехфазные индукционные</t>
  </si>
  <si>
    <t>СА4-И60</t>
  </si>
  <si>
    <t>СА4-И61</t>
  </si>
  <si>
    <t>СТИ-Т31</t>
  </si>
  <si>
    <t>СТИ-Т37</t>
  </si>
  <si>
    <t>Счетчики электрической энергии трехфазные статические</t>
  </si>
  <si>
    <t>Меркурий 230АМ</t>
  </si>
  <si>
    <t>Меркурий 231АМ</t>
  </si>
  <si>
    <t>Меркурий 230AR</t>
  </si>
  <si>
    <t>СТЭБ-03Н/1-7,5(50)-(Р)(К)</t>
  </si>
  <si>
    <t>СТЭБ-04Н/1-7,5(50)-(Р)(К)</t>
  </si>
  <si>
    <t>СТЭБ-04Н-3ДР</t>
  </si>
  <si>
    <t>СТЭБ-04Н/1-3ДР</t>
  </si>
  <si>
    <t>СТЭБ-04Н/2-3ДР</t>
  </si>
  <si>
    <t>СТЭБ-04Н-3С</t>
  </si>
  <si>
    <t>ПСЧ-3А.05.2</t>
  </si>
  <si>
    <t>ПСЧ-3АР.05.2</t>
  </si>
  <si>
    <t>ПСЧ-3Р.05.2</t>
  </si>
  <si>
    <t>ПСЧ-4А.05.2</t>
  </si>
  <si>
    <t>ПСЧ-4АП.05.2</t>
  </si>
  <si>
    <t>ПСЧ-4АР.05.2</t>
  </si>
  <si>
    <t>ПСЧ-4Р.05.2</t>
  </si>
  <si>
    <t>ПСЧ-4РП.05.2</t>
  </si>
  <si>
    <t>ПСЧ-3А.07Д</t>
  </si>
  <si>
    <t>Счетчики электрической энергии трехфазные электронные</t>
  </si>
  <si>
    <t>СТЭБ-04Н/[X]-80-ДР</t>
  </si>
  <si>
    <t>ТРИО</t>
  </si>
  <si>
    <t>ТРИО М</t>
  </si>
  <si>
    <t>ТРИО У</t>
  </si>
  <si>
    <t>ЦЭ2727</t>
  </si>
  <si>
    <t>Счетчики электронные однофазные (первичная после ремонта на оборудовании заказчика)</t>
  </si>
  <si>
    <t>Меркурий 200, Меркурий 201,Меркурий202, Меркурий 203, Меркурий 206, СЕ101, СЕ102, СЕ200, СЕ201, ЦЭ6807, СОЭ-5 и т.п</t>
  </si>
  <si>
    <t xml:space="preserve">Счетчики электронные переменного тока   </t>
  </si>
  <si>
    <t xml:space="preserve">Ф441; Ф443; ПСЧ, СЭТ4ТМ и т.п. </t>
  </si>
  <si>
    <t xml:space="preserve">Счетчики электронные трехфазные </t>
  </si>
  <si>
    <t>Меркурий 230, ЦЭ6803В и т.п.</t>
  </si>
  <si>
    <t>Счетчики электронные трехфазные (первичная после ремонта на оборудовании заказчика)</t>
  </si>
  <si>
    <t xml:space="preserve">Счетчики электронные трехфазные активной и реактивной энергии   </t>
  </si>
  <si>
    <t>ЦЭ6812, ЦЭ6850, ПСЧ-3АР, ПСЧ-4АР, СЭТ-3ар, МеркурийAR и т.п.</t>
  </si>
  <si>
    <t xml:space="preserve">Счетчики электронные трехфазные активной и реактивной энергии (первичная после ремонта на оборудовании заказчика) </t>
  </si>
  <si>
    <t>ЦЭ6812, ЦЭ6850, ПСЧ-3АР, ПСЧ-4АР, СЭТ-3ар, МеркурийAR, NP545 и т.п.</t>
  </si>
  <si>
    <t>Счетчики электронные трехфазные КТ02;05</t>
  </si>
  <si>
    <t>Альфа Евро , МТ, СЭТ-4ТМ.03М, и т.п.</t>
  </si>
  <si>
    <t xml:space="preserve">Счетчики электроэнергии инукционные трехфазные  </t>
  </si>
  <si>
    <t>Счетчики электроэнергии однофазные индукционные (первичная после ремонта на оборудовании заказчика)</t>
  </si>
  <si>
    <t>Счетчики электроэнергии электронные однофазные</t>
  </si>
  <si>
    <t>ГИ-100М, ГИ-100 и т.п.</t>
  </si>
  <si>
    <t>ГМ 100, ГМ 150 и т.п.</t>
  </si>
  <si>
    <t>1П, 2П, 01П, 02П, 05П и т.п.</t>
  </si>
  <si>
    <t>ДЭА-2, CL-200 и т.п.</t>
  </si>
  <si>
    <t>ИЗВ-5, ИЗВ-6  и т.п.</t>
  </si>
  <si>
    <t>МИГ, ИГМ и т.п.</t>
  </si>
  <si>
    <t xml:space="preserve"> ИРБ, ИРТ, ИРБЦ  и т.п.</t>
  </si>
  <si>
    <t>КО-1, КО-30, КО-60  и т.п.</t>
  </si>
  <si>
    <t>КО-10, КО-60, КО-60М  и т.п.</t>
  </si>
  <si>
    <t>ВИК-1, ВИК-ЛУЧ и т.п.</t>
  </si>
  <si>
    <t>759, МО1, МО2  и т.п.</t>
  </si>
  <si>
    <t>901-112  и т.п.</t>
  </si>
  <si>
    <t>ШД, ШМ и т.п.</t>
  </si>
  <si>
    <t>БМИ-1, ИМЦЛ, БИМ,ММИ  и т.п.</t>
  </si>
  <si>
    <t>ДИП-6, ДИП-3,ДИП-4,ДИП-1  и т.п.</t>
  </si>
  <si>
    <t>МПБ-2, МИР-2, МИР-3  и т.п.</t>
  </si>
  <si>
    <t>УМ, УН Мод-127, 1005 и т.п.</t>
  </si>
  <si>
    <t>Marel, U13702, U23712 и т.п.</t>
  </si>
  <si>
    <t>Веста  и т.п.</t>
  </si>
  <si>
    <t xml:space="preserve"> ВСК-3000В  и т.п.</t>
  </si>
  <si>
    <t>ДС и т.п.</t>
  </si>
  <si>
    <t>ДС  и т.п.</t>
  </si>
  <si>
    <t xml:space="preserve"> Dremometr, SATA  и т.п.</t>
  </si>
  <si>
    <t>СП  и т.п.</t>
  </si>
  <si>
    <t>СЭ  и т.п.</t>
  </si>
  <si>
    <t>CP9140 и т.п.</t>
  </si>
  <si>
    <t>ПУ-3Э, М822  и т.п.</t>
  </si>
  <si>
    <t xml:space="preserve"> мод-679 и т.п.</t>
  </si>
  <si>
    <t>АДР410 и т.п.</t>
  </si>
  <si>
    <t>DMA и т.п.</t>
  </si>
  <si>
    <t>CNT-66;-80 ;. ESG-3230 ; Fluke -164:HP-5347А;VC-3165 и т.п.</t>
  </si>
  <si>
    <t>CNT-66;-80 ;. ESG-3230 ; Fluke -164:HP-5347А;VC-3165  и т.п.</t>
  </si>
  <si>
    <t>ИМДЦ-70М и т.п.</t>
  </si>
  <si>
    <t>КСВ, КСИ, КП, ЛО и т.п.</t>
  </si>
  <si>
    <t xml:space="preserve"> Алока и т.п.</t>
  </si>
  <si>
    <t>ОДГ-10  и т.п.</t>
  </si>
  <si>
    <t>КС-1; КС-4 и т.п.</t>
  </si>
  <si>
    <t>Ч3-43;Ч3-51;Ч3-58;Ч3-63/1; Ч3-63/2; Ч3-66;Ч3-68;Ч3-69;Ч3-71;Ч3-75;Ч3-79;Ч3-79М;Ч3-81;Ч3-85;Ч3-86;GFC-8131H;-8210H; -8270H и т.п.</t>
  </si>
  <si>
    <t>Agilent 53131A, 53150A, HM8123 и т.п.импортные</t>
  </si>
  <si>
    <t>ТС-7, ТС-7А  и т.п.</t>
  </si>
  <si>
    <t>ТС-80, ТС-80М-2 и т.п.</t>
  </si>
  <si>
    <t>ТТ и т.п.</t>
  </si>
  <si>
    <t>Прочие платные метрологические услуги</t>
  </si>
  <si>
    <t>1. Оценка состояния измерения</t>
  </si>
  <si>
    <t>Стерилизатора суховоздушного</t>
  </si>
  <si>
    <t>Термостата</t>
  </si>
  <si>
    <t>Шкафа сушильного</t>
  </si>
  <si>
    <t>2. Аттестация</t>
  </si>
  <si>
    <t xml:space="preserve"> Дыромер</t>
  </si>
  <si>
    <t>Вискозиметр для определения вязкости битума ВУБ-Ф1</t>
  </si>
  <si>
    <t>Воронка "Лов"</t>
  </si>
  <si>
    <t>Воронка двойная</t>
  </si>
  <si>
    <t>Дуктилометр (в комплекте формы и линейка)</t>
  </si>
  <si>
    <t>Игла для пенетрации ИП</t>
  </si>
  <si>
    <t>Измеритель деформации клейковины ИДК</t>
  </si>
  <si>
    <t>Резервуары стальные горизонтальные 175-200 куб. м(геометрический метод)</t>
  </si>
  <si>
    <t>Резервуары стальные горизонтальные 25-50 куб. м (геометрический метод)</t>
  </si>
  <si>
    <t>Резервуары стальные горизонтальные 25-50 куб. м (объемный метод)</t>
  </si>
  <si>
    <t>Резервуары стальные горизонтальные 5-15 куб. м(объемный метод)</t>
  </si>
  <si>
    <t>Резервуары стальные горизонтальные 75-100 куб. м (геометрический метод)</t>
  </si>
  <si>
    <t>Резервуары стальные горизонтальные до 5 куб м (геометрический метод)</t>
  </si>
  <si>
    <t>Ротаметр</t>
  </si>
  <si>
    <t xml:space="preserve">Уровнемеры магнитострикционные (периодическая поверка) </t>
  </si>
  <si>
    <t xml:space="preserve">Сенс, Струна , SiteSentinel </t>
  </si>
  <si>
    <t>Спирографы микропроцессорные портативные</t>
  </si>
  <si>
    <t>СМП-21/01-«Р-Д»</t>
  </si>
  <si>
    <t>Спирографы портативные</t>
  </si>
  <si>
    <t>Flowscreen (Rhinoscreen)</t>
  </si>
  <si>
    <t>Спирометры</t>
  </si>
  <si>
    <t>Спиро С-100</t>
  </si>
  <si>
    <t>СП-01</t>
  </si>
  <si>
    <t xml:space="preserve">Спирометры сухие портативные </t>
  </si>
  <si>
    <t>ССП</t>
  </si>
  <si>
    <t>Счетчик газа</t>
  </si>
  <si>
    <t>Счетчики нефтепродуктов</t>
  </si>
  <si>
    <t>Счетчик количества тепла</t>
  </si>
  <si>
    <t>СКТ-1</t>
  </si>
  <si>
    <t>UFEC</t>
  </si>
  <si>
    <t>Элькора</t>
  </si>
  <si>
    <t>UFM</t>
  </si>
  <si>
    <t>Счетчик-расходомер с преобразователем расхода</t>
  </si>
  <si>
    <t>КСП-02</t>
  </si>
  <si>
    <t xml:space="preserve">Счетчики воды крыльчатые </t>
  </si>
  <si>
    <t>СВК-25Х(Г)</t>
  </si>
  <si>
    <t>Счетчики воды крыльчатые   Ду 15 мм; 0,03...3 м3/ч</t>
  </si>
  <si>
    <t>СВК-1,5</t>
  </si>
  <si>
    <t xml:space="preserve">Установка проверки параметров электрической безопасности </t>
  </si>
  <si>
    <t>Скат, АИД-70М, GPI-745A</t>
  </si>
  <si>
    <t>Установки для поверки счетчиков электроэнергии</t>
  </si>
  <si>
    <t>ЦУ6800,  МК6801, УППУ3.1</t>
  </si>
  <si>
    <t xml:space="preserve">Установки контроля средств релейной защиты </t>
  </si>
  <si>
    <t>ЭУ5001, У5053</t>
  </si>
  <si>
    <t>Весы морские с наибольшим пределом взвешивания 4,12, 40 и 100кг.</t>
  </si>
  <si>
    <t>Весы товарные морские</t>
  </si>
  <si>
    <t>М2200, М1100</t>
  </si>
  <si>
    <t>МКС-08П</t>
  </si>
  <si>
    <t>Счетчики горячей воды крыльчатые    Ду 20 мм; 0,05...5 м3/ч</t>
  </si>
  <si>
    <t>ETW</t>
  </si>
  <si>
    <t>Счетчики горячей воды крыльчатые   Ду 15 мм; 0,03...3 м3/ч</t>
  </si>
  <si>
    <t>Счетчики горячей и холодной воды    Ду 20 мм; 0,05...5 м3/ч</t>
  </si>
  <si>
    <t>AP</t>
  </si>
  <si>
    <t>Счетчики горячей и холодной воды   Ду 15 мм; 0,03...3 м3/ч</t>
  </si>
  <si>
    <t>Саяны</t>
  </si>
  <si>
    <t>Счетчики горячей и холодной воды (одноструйные)    Ду 20 мм; 0,05...5 м3/ч</t>
  </si>
  <si>
    <t>ETK</t>
  </si>
  <si>
    <t>Счетчики горячей и холодной воды (одноструйные)   Ду 15 мм; 0,03...3 м3/ч</t>
  </si>
  <si>
    <t>Счетчики горячей и холодной воды крыльчатые многоструйные    Ду 20 мм; 0,05...5 м3/ч</t>
  </si>
  <si>
    <t>Polaris</t>
  </si>
  <si>
    <t>Счетчики горячей и холодной воды крыльчатые многоструйные   Ду 15 мм; 0,03...3 м3/ч</t>
  </si>
  <si>
    <t xml:space="preserve">Polaris </t>
  </si>
  <si>
    <t>Счетчики горячей и холодной воды крыльчатые одноструйные    Ду 20 мм; 0,05...5 м3/ч</t>
  </si>
  <si>
    <t>Solaris</t>
  </si>
  <si>
    <t>Счетчики для холодной и горячей воды комбинированные    Ду 20 мм; 0,05...5 м3/ч</t>
  </si>
  <si>
    <t>WPV QN</t>
  </si>
  <si>
    <t>Счетчики для холодной и горячей воды комбинированные   Ду 15 мм; 0,03...3 м3/ч</t>
  </si>
  <si>
    <t>Счетчики крыльчатые горячей воды   Ду 15 мм; 0,03...3 м3/ч</t>
  </si>
  <si>
    <t>ВДГ-М</t>
  </si>
  <si>
    <t>Счетчики крыльчатые одноструйные холодной и горячей воды    Ду 20 мм; 0,05...5 м3/ч</t>
  </si>
  <si>
    <t>ОСВХ</t>
  </si>
  <si>
    <t>Счетчики крыльчатые одноструйные холодной и горячей воды   Ду 15 мм; 0,03...3 м3/ч</t>
  </si>
  <si>
    <t xml:space="preserve">ОСВХ </t>
  </si>
  <si>
    <t>ОСВУ</t>
  </si>
  <si>
    <t>Счетчики крыльчатые одноструйные холодной и горячей воды Ду 15 мм; 0,03...3 м3/ч</t>
  </si>
  <si>
    <t>СВХ</t>
  </si>
  <si>
    <t>Счетчики крыльчатые одноструйные холодной и горячей воды Ду 20 мм; 0,05...5 м3/ч</t>
  </si>
  <si>
    <t>Счетчики крыльчатые турбинные холодной и горячей воды Ду 15 мм; 0,03...3 м3/ч</t>
  </si>
  <si>
    <t>ВСКХ</t>
  </si>
  <si>
    <t>Счетчики крыльчатые турбинные холодной и горячей воды Ду 20 мм; 0,05...5 м3/ч</t>
  </si>
  <si>
    <t>ВСКУ</t>
  </si>
  <si>
    <t>ВСТХ</t>
  </si>
  <si>
    <t>ВСТУ</t>
  </si>
  <si>
    <t>Счетчики питьевой воды крыльчатые    Ду 20 мм; 0,05...5 м3/ч</t>
  </si>
  <si>
    <t>ВСКВ</t>
  </si>
  <si>
    <t>Счетчики питьевой воды крыльчатые   Ду 15 мм; 0,03...3 м3/ч</t>
  </si>
  <si>
    <t>Счетчики холодной воды   Ду 15 мм; 0,03...3 м3/ч</t>
  </si>
  <si>
    <t>ВСХ</t>
  </si>
  <si>
    <t>Счетчики холодной воды   Ду 20 мм; 0,05...5 м3/ч</t>
  </si>
  <si>
    <t>ВСХд</t>
  </si>
  <si>
    <t>Счетчики холодной воды Ду 20 мм; 0,05...5 м3/ч</t>
  </si>
  <si>
    <t>ВТВ</t>
  </si>
  <si>
    <t>ВСГНп</t>
  </si>
  <si>
    <t>Счетчики холодной воды крыльчатые, турбинные, холодной и горячей воды крыльчатые, турбинные    Ду 20 мм; 0,05...5 м3/ч</t>
  </si>
  <si>
    <t>ВДХ</t>
  </si>
  <si>
    <t>Счетчики холодной воды крыльчатые, турбинные, холодной и горячей воды крыльчатые, турбинные   Ду 15 мм; 0,03...3 м3/ч</t>
  </si>
  <si>
    <t>ВСХН</t>
  </si>
  <si>
    <t>ВСХНд</t>
  </si>
  <si>
    <t>ВСХНп</t>
  </si>
  <si>
    <t>ОСВ</t>
  </si>
  <si>
    <t>Счетчики холодной и горячей воды    Ду 20 мм; 0,05...5 м3/ч</t>
  </si>
  <si>
    <t>JS</t>
  </si>
  <si>
    <t>WS</t>
  </si>
  <si>
    <t>САЯНЫ-Т</t>
  </si>
  <si>
    <t xml:space="preserve">MTW </t>
  </si>
  <si>
    <t>B.METERS</t>
  </si>
  <si>
    <t>Счетчики холодной и горячей воды крыльчатые</t>
  </si>
  <si>
    <t>НОРМА СВКМ</t>
  </si>
  <si>
    <t>Счетчики холодной и горячей воды одноструйные и многоструйные Ду 15 мм; 0,03...3 м3/ч</t>
  </si>
  <si>
    <t>Minomess</t>
  </si>
  <si>
    <t>Счетчики холодной и горячей воды одноструйные и многоструйные Ду 20 мм; 0,05...5 м3/ч</t>
  </si>
  <si>
    <t xml:space="preserve">Minomess </t>
  </si>
  <si>
    <t>Счетчики холодной и горячей воды крыльчатые    Ду 20 мм; 0,05...5 м3/ч</t>
  </si>
  <si>
    <t>МTK</t>
  </si>
  <si>
    <t>Счетчики холодной и горячей воды крыльчатые   Ду 15 мм; 0,03...3 м3/ч</t>
  </si>
  <si>
    <t>Счетчики холодной и горячей воды крыльчатые одноструйные    Ду 20 мм; 0,05...5 м3/ч</t>
  </si>
  <si>
    <t>Нарва</t>
  </si>
  <si>
    <t>Счетчики холодной и горячей воды крыльчатые одноструйные   Ду 15 мм; 0,03...3 м3/ч</t>
  </si>
  <si>
    <t>ВСГд</t>
  </si>
  <si>
    <t>ВСГН</t>
  </si>
  <si>
    <t>СКВ-5/20</t>
  </si>
  <si>
    <t>ВДГ</t>
  </si>
  <si>
    <t>Счетчики холодной и горячей воды крыльчатые, одноструйные    Ду 20 мм; 0,05...5 м3/ч</t>
  </si>
  <si>
    <t>GSD</t>
  </si>
  <si>
    <t>Счетчики холодной и горячей воды крыльчатые, одноструйные   Ду 15 мм; 0,03...3 м3/ч</t>
  </si>
  <si>
    <t>Счетчики холодной воды    Ду 20 мм; 0,05...5 м3/ч</t>
  </si>
  <si>
    <t>SNR-20</t>
  </si>
  <si>
    <t>VLF-R</t>
  </si>
  <si>
    <t>VLF-R(1)20/2,5</t>
  </si>
  <si>
    <t>Счетчики холодной и горячей воды турбинные   Ду 15 мм; 0,03...3 м3/ч</t>
  </si>
  <si>
    <t>WI</t>
  </si>
  <si>
    <t>ВМГ</t>
  </si>
  <si>
    <t>ВМХ</t>
  </si>
  <si>
    <t xml:space="preserve">Счетчики холодной и горячей воды турбинные   Ду 20 мм; 0,05...5 м3/ч </t>
  </si>
  <si>
    <t>ВСВГ</t>
  </si>
  <si>
    <t>ВСВГ-15</t>
  </si>
  <si>
    <t>ВСВХ</t>
  </si>
  <si>
    <t xml:space="preserve">Счетчики холодной и горячей воды турбинные  Ду 20 мм; 0,05...5 м3/ч  </t>
  </si>
  <si>
    <t>ВСВХ-15</t>
  </si>
  <si>
    <t>САЯНЫ-ТС</t>
  </si>
  <si>
    <t>Счетчики холодной (СБХВ) и горячей воды (СБГВ) бытовые   Ду 15 мм; 0,03...3 м3/ч</t>
  </si>
  <si>
    <t>СБГВ-90-3/15</t>
  </si>
  <si>
    <t>СБХВ-3/15</t>
  </si>
  <si>
    <t>СВ-15</t>
  </si>
  <si>
    <t>СВ-15Х "КАСКАД"</t>
  </si>
  <si>
    <t xml:space="preserve">Счетчики холодной и горячей воды крыльчатые  Ду 15 мм; 0,03...3 м3/ч </t>
  </si>
  <si>
    <t>СВК 15-1,5</t>
  </si>
  <si>
    <t>СВК-15</t>
  </si>
  <si>
    <t>СГВ-15</t>
  </si>
  <si>
    <t>Сигма (ВСГ-15)</t>
  </si>
  <si>
    <t>Сигма (ВСХ-15)</t>
  </si>
  <si>
    <t>Счетчики скоростные крыльчатые холодной и горячей воды    Ду 20 мм; 0,05...5 м3/ч</t>
  </si>
  <si>
    <t>СКВ</t>
  </si>
  <si>
    <t xml:space="preserve">Счетчики холодной и горячей воды крыльчатые  Ду 20 мм; 0,05...5 м3/ч </t>
  </si>
  <si>
    <t>СКВ-20</t>
  </si>
  <si>
    <t>Счетчики скоростные крыльчатые горячей воды и холодной воды   Ду 15 мм; 0,03...3 м3/ч</t>
  </si>
  <si>
    <t>СКВ-3/15</t>
  </si>
  <si>
    <t>Счетчики турбинные горячей воды Ду 15 мм; 0,03...3 м3/ч</t>
  </si>
  <si>
    <t>СТВГ-1</t>
  </si>
  <si>
    <t>СХВ</t>
  </si>
  <si>
    <t>СХВ-15</t>
  </si>
  <si>
    <t>СХВГ-15</t>
  </si>
  <si>
    <t>Счетчики холодной и горячей воды Ду 100 мм и более</t>
  </si>
  <si>
    <t>Счетчики холодной и горячей воды Ду 30 мм</t>
  </si>
  <si>
    <t>Счетчики холодной и горячей воды Ду 40 — 80мм</t>
  </si>
  <si>
    <t>Тепловычислитель</t>
  </si>
  <si>
    <t>SUPERCAL</t>
  </si>
  <si>
    <t>Теплорегистратор</t>
  </si>
  <si>
    <t>КАРАТ</t>
  </si>
  <si>
    <t>Теплосчетчик</t>
  </si>
  <si>
    <t>СПТ</t>
  </si>
  <si>
    <t>ТС-35</t>
  </si>
  <si>
    <t>ТС-45</t>
  </si>
  <si>
    <t>ТЭКОН</t>
  </si>
  <si>
    <t>Уровнемер микроимпульсный Levelflex M</t>
  </si>
  <si>
    <t>Уровнемер микроимпульсный Micropilot</t>
  </si>
  <si>
    <t>Установки поверочные проличные</t>
  </si>
  <si>
    <t>ПОТОК-ПУ200-ЭВ</t>
  </si>
  <si>
    <t>Цилиндры мерные</t>
  </si>
  <si>
    <t>Цилиндры мерные пластиковые (металлические)</t>
  </si>
  <si>
    <t>Генераторы  сложной, специальной формы, функциональные</t>
  </si>
  <si>
    <t>Г6-15;Г6-26;Г6-27;Г6-28;Г6-33;Г6-34;Г6-47 и т.п.</t>
  </si>
  <si>
    <t xml:space="preserve">Генераторы </t>
  </si>
  <si>
    <t xml:space="preserve"> ГФ-04; ГФ -05; ГФ-07» ДИАТЕСТ-7</t>
  </si>
  <si>
    <t>Генераторы  уровня</t>
  </si>
  <si>
    <t>GF61:GF-62: и т.п.</t>
  </si>
  <si>
    <t>Генераторы  сложной, специальной формы  импортные</t>
  </si>
  <si>
    <t>WW5061,WW5062, SFG-2110, AWG4105 и т.п.</t>
  </si>
  <si>
    <t xml:space="preserve">Генераторы уровня </t>
  </si>
  <si>
    <t xml:space="preserve">ЕТ-40Т;ЕТ-70;ЕТ-90;ЕТ-100;ЕТ-110 </t>
  </si>
  <si>
    <t xml:space="preserve">Делитель 1:100 к осцилографу </t>
  </si>
  <si>
    <t>Probekit</t>
  </si>
  <si>
    <t>Измерители иммитанса</t>
  </si>
  <si>
    <t>Е7-14;Е7-14/1; Е7-20; Е7-21Е7;-22;АМ-3002; АМ-3003;АМ-3005 и т.п.</t>
  </si>
  <si>
    <t xml:space="preserve">Измерители коэффициента нелинейных искажений </t>
  </si>
  <si>
    <t>С6-12; С6-14 и т.п</t>
  </si>
  <si>
    <t>Измерители коэффициента нелинейных искажений эталонные</t>
  </si>
  <si>
    <t>СК6-13 и т.п</t>
  </si>
  <si>
    <t>СК6-13 и т.п.</t>
  </si>
  <si>
    <t xml:space="preserve"> С6-5;С6-7;С6-8;С6-9; С6-11</t>
  </si>
  <si>
    <t>Измерители коэффициента нелинейных искажений  эталонные</t>
  </si>
  <si>
    <t>Измерители неоднородностей  линий</t>
  </si>
  <si>
    <t>Р5-5;Р5-9;Р5-10;Р5-11;Р5-12;Р5-13;Р5-14;Р5-15;Р5-16;Р5-17</t>
  </si>
  <si>
    <t>Измерители показателей качества электроэнергии</t>
  </si>
  <si>
    <t>РесурсUF, Fluke 1653,Fluke-43, MI2492и т.п</t>
  </si>
  <si>
    <t>РесурсПКЭ</t>
  </si>
  <si>
    <t>Измерители потенциалов цифровые</t>
  </si>
  <si>
    <t>Орион ИП-01</t>
  </si>
  <si>
    <t>Измерители сопротивления взрывной цепи</t>
  </si>
  <si>
    <t>ХН2570П</t>
  </si>
  <si>
    <t>Измерители сопротивления заземления</t>
  </si>
  <si>
    <t>1805 ER</t>
  </si>
  <si>
    <t>1820 ER</t>
  </si>
  <si>
    <t>2105 ER</t>
  </si>
  <si>
    <t>2120 ER</t>
  </si>
  <si>
    <t>2705 ER</t>
  </si>
  <si>
    <t>2720 ER</t>
  </si>
  <si>
    <t xml:space="preserve">Измерители сопротивления заземления </t>
  </si>
  <si>
    <t>Ф4103М1, Ф4103, М416, М416/2, МС-08 и т.п</t>
  </si>
  <si>
    <t>MI-2124, MI3123, ИСЗ2016? ПК-2 и т.п.</t>
  </si>
  <si>
    <t>Измерители сопротивления заземляющих устройств, молниезащиты, проводников присоединения к земле и выравнивания потенциалов</t>
  </si>
  <si>
    <t>MRU-100</t>
  </si>
  <si>
    <t>MRU-101</t>
  </si>
  <si>
    <t>Измерители сопротивления изоляции</t>
  </si>
  <si>
    <t>6211IN, 6210IN  и т.п.</t>
  </si>
  <si>
    <t>Измерители сопротивления изоляции /целостности защитного проводника</t>
  </si>
  <si>
    <t>MI-2122,MI-2123, MI-2123С и т.п.</t>
  </si>
  <si>
    <t>Измерители сопротивления изоляции цифровые</t>
  </si>
  <si>
    <t xml:space="preserve">Измерители сопротивления петли фаза-ноль   </t>
  </si>
  <si>
    <t>ИФН-200</t>
  </si>
  <si>
    <t xml:space="preserve">Измерители сопротивления электроизоляции </t>
  </si>
  <si>
    <t>MIC-2,MIC-3,MIC1000, MIC-2500,MIC-5000, СА6525</t>
  </si>
  <si>
    <t xml:space="preserve">Измерители тока короткого замыкания </t>
  </si>
  <si>
    <t>Щ41160, ЭКО-200</t>
  </si>
  <si>
    <t xml:space="preserve">Измерители тока короткого замыкания  </t>
  </si>
  <si>
    <t>1826NA, 1825 LP, 1824LP и т.п</t>
  </si>
  <si>
    <t xml:space="preserve">Измерители параметров полупроводниковых приборов </t>
  </si>
  <si>
    <t>Л2-22/1</t>
  </si>
  <si>
    <t>Л2-41</t>
  </si>
  <si>
    <t>Л2-42</t>
  </si>
  <si>
    <t xml:space="preserve">Л2-54 </t>
  </si>
  <si>
    <t>Л2-60</t>
  </si>
  <si>
    <t>Л2-77 и т.п.</t>
  </si>
  <si>
    <t xml:space="preserve">Измерители параметров электронных ламп </t>
  </si>
  <si>
    <t>Л3-</t>
  </si>
  <si>
    <t>Измерители переходного затухания кабелей</t>
  </si>
  <si>
    <t>Измерители переходных затуханий</t>
  </si>
  <si>
    <t>ИПЗ-АЛ</t>
  </si>
  <si>
    <t xml:space="preserve">Измерители разности фаз </t>
  </si>
  <si>
    <t>С53,С503,С509, С504.С505,С506, С507,С508</t>
  </si>
  <si>
    <t xml:space="preserve">Киловольтметры спектральные цифровые </t>
  </si>
  <si>
    <t>КВЦ 120</t>
  </si>
  <si>
    <t xml:space="preserve">Клещи для измерения мощности  </t>
  </si>
  <si>
    <t>Д90</t>
  </si>
  <si>
    <t>Клещи токоизмерительные</t>
  </si>
  <si>
    <t>CMP-200</t>
  </si>
  <si>
    <t>CMP-400</t>
  </si>
  <si>
    <t>CMP-401</t>
  </si>
  <si>
    <t>CMP-1006</t>
  </si>
  <si>
    <t>ПР3500, MS2102? APPA A3 и т.п.</t>
  </si>
  <si>
    <t>Клещи токоизмерительные с мультиметром</t>
  </si>
  <si>
    <t>CMP-1</t>
  </si>
  <si>
    <t>CMP-1000</t>
  </si>
  <si>
    <t>Клещи токоизмерительные цифровые</t>
  </si>
  <si>
    <t>KEW 2040</t>
  </si>
  <si>
    <t>KEW 2046R</t>
  </si>
  <si>
    <t>KEW 2056R</t>
  </si>
  <si>
    <t>KEW KT200</t>
  </si>
  <si>
    <t>KEW KT203</t>
  </si>
  <si>
    <t>KEW 4200</t>
  </si>
  <si>
    <t>Клещи электроизмерительные</t>
  </si>
  <si>
    <t>Ц 91</t>
  </si>
  <si>
    <t>Ц-90</t>
  </si>
  <si>
    <t>Ц4505</t>
  </si>
  <si>
    <t>Ц4505М</t>
  </si>
  <si>
    <t>APPA 39</t>
  </si>
  <si>
    <t>APPA 39R</t>
  </si>
  <si>
    <t>APPA 39AC</t>
  </si>
  <si>
    <t>APPA 39AR</t>
  </si>
  <si>
    <t>APPA 39MR</t>
  </si>
  <si>
    <t>APPA A7</t>
  </si>
  <si>
    <t>APPA A7A</t>
  </si>
  <si>
    <t>APPA A7D</t>
  </si>
  <si>
    <t>APPA 30</t>
  </si>
  <si>
    <t>APPA 30R</t>
  </si>
  <si>
    <t>APPA 30T</t>
  </si>
  <si>
    <t>APPA 33</t>
  </si>
  <si>
    <t>APPA 33R</t>
  </si>
  <si>
    <t>APPA-33II</t>
  </si>
  <si>
    <t>APPA-33RII</t>
  </si>
  <si>
    <t>APPA A6</t>
  </si>
  <si>
    <t>APPA A6D</t>
  </si>
  <si>
    <t>APPA A6DR</t>
  </si>
  <si>
    <t>APPA A8</t>
  </si>
  <si>
    <t>APPA A9</t>
  </si>
  <si>
    <t>APPA A10N</t>
  </si>
  <si>
    <t>APPA-A11</t>
  </si>
  <si>
    <t>APPA-A11R</t>
  </si>
  <si>
    <t>APPA-A12</t>
  </si>
  <si>
    <t>APPA-A12R</t>
  </si>
  <si>
    <t>APPA-A15</t>
  </si>
  <si>
    <t>APPA-A15R</t>
  </si>
  <si>
    <t>APPA-A16</t>
  </si>
  <si>
    <t>APPA-A16R</t>
  </si>
  <si>
    <t>APPA-A16H</t>
  </si>
  <si>
    <t xml:space="preserve"> APPA-A16HR</t>
  </si>
  <si>
    <t>APPA-36II</t>
  </si>
  <si>
    <t>APPA-36RII</t>
  </si>
  <si>
    <t>VA312</t>
  </si>
  <si>
    <t>VA315</t>
  </si>
  <si>
    <t>VA316</t>
  </si>
  <si>
    <t>VA321</t>
  </si>
  <si>
    <t>CM-330</t>
  </si>
  <si>
    <t>CM-400</t>
  </si>
  <si>
    <t>CM-600</t>
  </si>
  <si>
    <t>CM-800</t>
  </si>
  <si>
    <t>CM-900</t>
  </si>
  <si>
    <t>CM-950</t>
  </si>
  <si>
    <t>CM-1300</t>
  </si>
  <si>
    <t>CM-1350</t>
  </si>
  <si>
    <t>CM-1500</t>
  </si>
  <si>
    <t>CM-1550</t>
  </si>
  <si>
    <t>CMI-100</t>
  </si>
  <si>
    <t>CMI-200</t>
  </si>
  <si>
    <t>CMT-80</t>
  </si>
  <si>
    <t>CMT-90</t>
  </si>
  <si>
    <t>Fluke 312</t>
  </si>
  <si>
    <t>Fluke 316</t>
  </si>
  <si>
    <t>Fluke 318</t>
  </si>
  <si>
    <t>Fluke 330</t>
  </si>
  <si>
    <t>Fluke 333</t>
  </si>
  <si>
    <t>Fluke 334</t>
  </si>
  <si>
    <t>Fluke 335</t>
  </si>
  <si>
    <t>Fluke 336</t>
  </si>
  <si>
    <t>Fluke 337</t>
  </si>
  <si>
    <t>Fluke 353</t>
  </si>
  <si>
    <t>Fluke 355</t>
  </si>
  <si>
    <t>AC40A</t>
  </si>
  <si>
    <t>AD40A</t>
  </si>
  <si>
    <t>AC60</t>
  </si>
  <si>
    <t>AC65</t>
  </si>
  <si>
    <t>AC68</t>
  </si>
  <si>
    <t>AC75</t>
  </si>
  <si>
    <t>AD105</t>
  </si>
  <si>
    <t>CT231A</t>
  </si>
  <si>
    <t>CT235</t>
  </si>
  <si>
    <t>CT237</t>
  </si>
  <si>
    <t>CT238</t>
  </si>
  <si>
    <t>CM1</t>
  </si>
  <si>
    <t>CM2</t>
  </si>
  <si>
    <t>CM3</t>
  </si>
  <si>
    <t>CM4</t>
  </si>
  <si>
    <t>CM5</t>
  </si>
  <si>
    <t>CM6</t>
  </si>
  <si>
    <t>CM7</t>
  </si>
  <si>
    <t>ECT-650</t>
  </si>
  <si>
    <t>CENTER-223</t>
  </si>
  <si>
    <t>CENTER-232</t>
  </si>
  <si>
    <t>CENTER-235</t>
  </si>
  <si>
    <t>М266С</t>
  </si>
  <si>
    <t>APPA37</t>
  </si>
  <si>
    <t>Клещи электроизмерительные аналоговые</t>
  </si>
  <si>
    <t>К4575А</t>
  </si>
  <si>
    <t>К4577А</t>
  </si>
  <si>
    <t>К4575/1А</t>
  </si>
  <si>
    <t>Клещи электроизмерительные переменного тока высоковольтные</t>
  </si>
  <si>
    <t>Ц4502</t>
  </si>
  <si>
    <t>Клещи электроизмерительные цифровые</t>
  </si>
  <si>
    <t>К4570/1Ц</t>
  </si>
  <si>
    <t>К4570/2Ц</t>
  </si>
  <si>
    <t>К4571Ц</t>
  </si>
  <si>
    <t>Клещи-мультиметры</t>
  </si>
  <si>
    <t>DCM300</t>
  </si>
  <si>
    <t xml:space="preserve">Компараторы напряжения  </t>
  </si>
  <si>
    <t>Р3003</t>
  </si>
  <si>
    <t>Компараторы сопротивления</t>
  </si>
  <si>
    <t>Р346;3015</t>
  </si>
  <si>
    <t xml:space="preserve">Комплексы измерительные электрического оборудования </t>
  </si>
  <si>
    <t>Ретом ВЧ</t>
  </si>
  <si>
    <t>Комплексы програмнотехнические измерительные</t>
  </si>
  <si>
    <t>Ретом 51, Ретом 61 и т.п.</t>
  </si>
  <si>
    <t xml:space="preserve">Комплекты измерительные  </t>
  </si>
  <si>
    <t>К-501; К-505;К50 и т.п.</t>
  </si>
  <si>
    <t>К-51; К-506; К540; К541и т.п.</t>
  </si>
  <si>
    <t>Комплекты нагрузочные измерительные с регулятором</t>
  </si>
  <si>
    <t>РТ2048</t>
  </si>
  <si>
    <t xml:space="preserve">Конденсаторы постоянной емкости   </t>
  </si>
  <si>
    <t>Р533;-535 и т. п</t>
  </si>
  <si>
    <t xml:space="preserve">Магазины емкости с отсчетом более 20 точек  </t>
  </si>
  <si>
    <t>Р5025 и  т.п</t>
  </si>
  <si>
    <t xml:space="preserve">Магазины сопротивлений однодекадные </t>
  </si>
  <si>
    <t>Р-400, Р405,Р4007,Р4042,Р4078,</t>
  </si>
  <si>
    <t>Магазины сопротивления</t>
  </si>
  <si>
    <t>Р32, Р33, Р315 и т.п.</t>
  </si>
  <si>
    <t xml:space="preserve">Магазины сопротивления  </t>
  </si>
  <si>
    <t>КСМ-4;-6;РН14;Р58;      Р-314; МСР-55 и  т.п.</t>
  </si>
  <si>
    <t>МСР-60; МСР-60М, МСР-63; Р-326;       Р-327; Р-4831, Р4834, Р4830/1, Р4830/2 и т.п.</t>
  </si>
  <si>
    <t>Магазины сопротивления многозначные</t>
  </si>
  <si>
    <t>Р4001; Р4002; Р40101, Р40102, Р40108, Р40103 и  т.п</t>
  </si>
  <si>
    <t xml:space="preserve">Магазины сопротивления переменного тока </t>
  </si>
  <si>
    <t>Р5018; Р5054;      НТТ-1 и  т.п</t>
  </si>
  <si>
    <t xml:space="preserve">Магазины сопротивления эталонные 3 р-д  </t>
  </si>
  <si>
    <t>Р33</t>
  </si>
  <si>
    <t xml:space="preserve">Магазины сопротивления эталонные 3 р-д   </t>
  </si>
  <si>
    <t>МСР-60; МСР-60М, МСР-63; Р-326;             Р-327; Р-4831, Р4834, Р4830/1, Р4830/2 и т.п</t>
  </si>
  <si>
    <t>Мегаомметры</t>
  </si>
  <si>
    <t xml:space="preserve">Мегаомметры </t>
  </si>
  <si>
    <t>М-1101М; М1102/1; М4100/1;М4100/2; М4100/3; М4100/4, МС-05   и  т.п</t>
  </si>
  <si>
    <t>Мегаомметры электронные</t>
  </si>
  <si>
    <t>Ф4102/1-1М, Ф4102/2-1М, Ф4102/2, Ф4102, Ф4102/1-1М, Ф4101, Ф4100</t>
  </si>
  <si>
    <t>Е6-16, Е6-17, МОМ-1, МОМ-3, МОМ-5,М41070/1и т.п.</t>
  </si>
  <si>
    <t xml:space="preserve">Меры емкости  </t>
  </si>
  <si>
    <t xml:space="preserve">Р597;Р5050 </t>
  </si>
  <si>
    <t>Меры сопротивления  эталонные 3 разряд)</t>
  </si>
  <si>
    <t>Р3030; Р3031, МС-0,1, МС-1, МС-10, МС-100</t>
  </si>
  <si>
    <t xml:space="preserve">Меры сопротивления многозначные эталонные 3 разряд </t>
  </si>
  <si>
    <t>Р3026/1; Р3026/2</t>
  </si>
  <si>
    <t>Меры сопротивления переходные и подобные 3 разряд.</t>
  </si>
  <si>
    <t>Р4011, Р40112, Р40113, Р40114; Р40115, Р4080</t>
  </si>
  <si>
    <t>Меры-иммитаторы</t>
  </si>
  <si>
    <t>Р40116</t>
  </si>
  <si>
    <t>Микроомметры</t>
  </si>
  <si>
    <t>MMR-600,MMR-610, MMR-620, MMR-630</t>
  </si>
  <si>
    <t>МИКО-1; МИКО-2,3; МКИ-200; МКИ-600; ПТФ-1; РЕТ-МОМ, МЭН-3 и т.п.</t>
  </si>
  <si>
    <t>ИКС-5, БСЗ,М4104</t>
  </si>
  <si>
    <t>Ф4104-М1, Ф415, М246 и т.п</t>
  </si>
  <si>
    <t>Миллиомметры</t>
  </si>
  <si>
    <t>GOM801G, DLRO 10</t>
  </si>
  <si>
    <t xml:space="preserve">Мосты переменного тока </t>
  </si>
  <si>
    <t xml:space="preserve"> Вектор2М,     СА7100-2, Тангенс</t>
  </si>
  <si>
    <t xml:space="preserve">Мосты переменного тока  </t>
  </si>
  <si>
    <t>Р-525; Р5026</t>
  </si>
  <si>
    <t>Мосты постоянного тока</t>
  </si>
  <si>
    <t>Р-4053; Р-4060  и  т.п.</t>
  </si>
  <si>
    <t xml:space="preserve">Мосты постоянного тока </t>
  </si>
  <si>
    <t>ММВ; МКМВ</t>
  </si>
  <si>
    <t xml:space="preserve">Мосты постоянного тока  </t>
  </si>
  <si>
    <t>МО-62; МТВ; Р-329; МОД-58; -59; МО-61  и  т.п.</t>
  </si>
  <si>
    <t>Р-3009</t>
  </si>
  <si>
    <t>Р-39, Р3043</t>
  </si>
  <si>
    <t xml:space="preserve">Мосты цифровые  </t>
  </si>
  <si>
    <t>Щ-402М, Щ-402М1</t>
  </si>
  <si>
    <t xml:space="preserve">Мосты-потенциометры  </t>
  </si>
  <si>
    <t xml:space="preserve"> Р-304 и т.п.</t>
  </si>
  <si>
    <t>Мосы тпостоянного тока</t>
  </si>
  <si>
    <t>Р333,Р334</t>
  </si>
  <si>
    <t xml:space="preserve">Мультиметры </t>
  </si>
  <si>
    <t>6601 FA</t>
  </si>
  <si>
    <t>АА-6800, АА-6500S</t>
  </si>
  <si>
    <t xml:space="preserve">Спектрофотометр инфракрасный </t>
  </si>
  <si>
    <t>Buck-M500</t>
  </si>
  <si>
    <t>Спектрофотометр медицинский</t>
  </si>
  <si>
    <t>РД-303</t>
  </si>
  <si>
    <t>Спектрофотометр переносной</t>
  </si>
  <si>
    <t>HACH</t>
  </si>
  <si>
    <t>DR/2000</t>
  </si>
  <si>
    <t xml:space="preserve">Спектрофотометры клинические </t>
  </si>
  <si>
    <t> Spectronic Genesys 5UV/Visible</t>
  </si>
  <si>
    <t>Весы платформенные с ПНВ-3000кг с выездом на место эксплуатации</t>
  </si>
  <si>
    <t>Весы образцовые II разряда (с выездом на место эксплуатации)</t>
  </si>
  <si>
    <t>Весы вагонные тензометрические (с выездом на место эксплуатации)</t>
  </si>
  <si>
    <t>Колонки топливораздаточные (с выездом на место эксплуатации)</t>
  </si>
  <si>
    <t xml:space="preserve">Диоптриметры проекционные </t>
  </si>
  <si>
    <t> ДП-02</t>
  </si>
  <si>
    <t xml:space="preserve">Диоптриметры эталонные автоматизированные </t>
  </si>
  <si>
    <t> ДЭА-2</t>
  </si>
  <si>
    <t> ДЭА-1</t>
  </si>
  <si>
    <t>Измеритель светового коэффициента пропускания автомобильных стекол</t>
  </si>
  <si>
    <t>ИСС-1, Свет, ТОНИК</t>
  </si>
  <si>
    <t>ИК-Фурье спектрометр</t>
  </si>
  <si>
    <t>DX-4000</t>
  </si>
  <si>
    <t>Колориметр фотоэлектрический концентрационный</t>
  </si>
  <si>
    <t>КФК-2МП</t>
  </si>
  <si>
    <t>КФК-2</t>
  </si>
  <si>
    <t xml:space="preserve">Линзметры (диоптриметры) </t>
  </si>
  <si>
    <t> LM-8</t>
  </si>
  <si>
    <t xml:space="preserve">Линзметры (диоптриметры) автоматические </t>
  </si>
  <si>
    <t> HLM-7000</t>
  </si>
  <si>
    <t> CLM-3100P</t>
  </si>
  <si>
    <t>Люксметр</t>
  </si>
  <si>
    <t>ТКА и т.п.</t>
  </si>
  <si>
    <t>Agilent 7500</t>
  </si>
  <si>
    <t>Микроколориметр</t>
  </si>
  <si>
    <t>МКМФ</t>
  </si>
  <si>
    <t>Микроколориметр фотоэлектрический</t>
  </si>
  <si>
    <t>МКМФ-02</t>
  </si>
  <si>
    <t xml:space="preserve">Рефрактометры </t>
  </si>
  <si>
    <t>УРЛ</t>
  </si>
  <si>
    <t>ИРФ-471М</t>
  </si>
  <si>
    <t>S4 Pioner</t>
  </si>
  <si>
    <t>EDX-800HS2CE</t>
  </si>
  <si>
    <t>Квант-2А</t>
  </si>
  <si>
    <t>RF-5301</t>
  </si>
  <si>
    <t>Спектрофотометр</t>
  </si>
  <si>
    <t>PORTLAB</t>
  </si>
  <si>
    <t>DR 2000</t>
  </si>
  <si>
    <t>MERCK</t>
  </si>
  <si>
    <t>FTIR</t>
  </si>
  <si>
    <t>PortLab</t>
  </si>
  <si>
    <t>ВИСН-М500</t>
  </si>
  <si>
    <t>HАCH</t>
  </si>
  <si>
    <t>СФ 102</t>
  </si>
  <si>
    <t>АА-6200</t>
  </si>
  <si>
    <t>МГА-915</t>
  </si>
  <si>
    <t>Секундомер электрически П-30М</t>
  </si>
  <si>
    <t>Секундомер-калибратор</t>
  </si>
  <si>
    <t>Секундомеры двухстрелочные 30-секундные</t>
  </si>
  <si>
    <t>СДСпр-1а-2</t>
  </si>
  <si>
    <t>Секундомеры механические</t>
  </si>
  <si>
    <t>СОПпр-2а-3-000</t>
  </si>
  <si>
    <t>СОПпр-2а-3-001</t>
  </si>
  <si>
    <t>СОСпр</t>
  </si>
  <si>
    <t>СОПпр-2а-2-010</t>
  </si>
  <si>
    <t>СОПпр</t>
  </si>
  <si>
    <t>СОСпр-2б-2-000</t>
  </si>
  <si>
    <t>СОСпр-2б-2-010</t>
  </si>
  <si>
    <t>Секундомеры электрические</t>
  </si>
  <si>
    <t>П-30М,ПВ-53</t>
  </si>
  <si>
    <t>ПВ-53Щ</t>
  </si>
  <si>
    <t>П-30М</t>
  </si>
  <si>
    <t>ПВ-53Л</t>
  </si>
  <si>
    <t>Синтезаторы частоты</t>
  </si>
  <si>
    <t>Ч6-31;Ч6-71;Ч6--74;РЧ6-1;;РЧ6-04;;РЧ6-05 и т.п.</t>
  </si>
  <si>
    <t>Синтезаторы частоты эталонные</t>
  </si>
  <si>
    <t>Синхронометры,  в т.ч. кварцевые</t>
  </si>
  <si>
    <t>Ч7-15;Ч7-37 и т.п.</t>
  </si>
  <si>
    <t>Системы измерения длительности соединения</t>
  </si>
  <si>
    <t xml:space="preserve"> MSC AXE ; SI2000 v5; 5ESS_v16.1; ЭЛКОМ;HW U-SYS;</t>
  </si>
  <si>
    <t>Стандарт частоты</t>
  </si>
  <si>
    <t>Ч1-50</t>
  </si>
  <si>
    <t>Ч1-53</t>
  </si>
  <si>
    <t>Ч1-74;СЧВ-74</t>
  </si>
  <si>
    <t>Ч1-69;Ч1-73</t>
  </si>
  <si>
    <t>Стандарты частоты</t>
  </si>
  <si>
    <t>Ч1-81;Ч1-81/;Ч1-81/2 ;Ч1-81/3;Ч1-81/4;Ч1-81/5 и т.п.</t>
  </si>
  <si>
    <t>Стандарты частоты и времени</t>
  </si>
  <si>
    <t>3800-1200L</t>
  </si>
  <si>
    <t>SH  EDX-80049</t>
  </si>
  <si>
    <t>Niton XL 3t900</t>
  </si>
  <si>
    <t>Блок детектирования</t>
  </si>
  <si>
    <t>БДЗА</t>
  </si>
  <si>
    <t>Дозиметр</t>
  </si>
  <si>
    <t>ЭКСПЕРТ</t>
  </si>
  <si>
    <t>Дозиметр индивидуальный</t>
  </si>
  <si>
    <t>ДТЛ-02</t>
  </si>
  <si>
    <t>ИД-1</t>
  </si>
  <si>
    <t>ИД-2</t>
  </si>
  <si>
    <t>Дозиметр индивидуальный прямопоказывающий</t>
  </si>
  <si>
    <t>АТ-138 Model</t>
  </si>
  <si>
    <t>Дозиметр мощности экспозиционной дрозы широкодиапазонные</t>
  </si>
  <si>
    <t>КДГ-01</t>
  </si>
  <si>
    <t>Дозиметр рентгеновского и гамма излучения</t>
  </si>
  <si>
    <t>Дозиметр с тремя датчиками детектирования</t>
  </si>
  <si>
    <t>МКС РМ 1402</t>
  </si>
  <si>
    <t>Дозиметр-радиометр</t>
  </si>
  <si>
    <t>МКС-15ЭЦ</t>
  </si>
  <si>
    <t>Измеритель мощности дозы гама и рентгеновского излучений</t>
  </si>
  <si>
    <t>Комплекс спектрометрический для измерений активности альфа-, бета- и гамма- излучающих нуклидов (бета-тракт)-2 тракта</t>
  </si>
  <si>
    <t>Прогресс</t>
  </si>
  <si>
    <t>Комплекс спектрометрический для измерений активности альфа-, бета- и гамма- излучающих нуклидов (бета-тракт)-3 тракта</t>
  </si>
  <si>
    <t>Комплекс универсальный спектрометрический (гамма-тракт) - 1 тракт</t>
  </si>
  <si>
    <t xml:space="preserve">Гамма Плюс </t>
  </si>
  <si>
    <t>Комплекс универсальный спектрометрический (гамма-тракт) - 2 тракта</t>
  </si>
  <si>
    <t>Комплекс универсальный спектрометрический (гамма-тракт) - 3 тракта</t>
  </si>
  <si>
    <t>Пульт термолюминисцентных дозиметров</t>
  </si>
  <si>
    <t>2871</t>
  </si>
  <si>
    <t>Радиометр</t>
  </si>
  <si>
    <t>КРАБ-3</t>
  </si>
  <si>
    <t>Сигнализатор-индикатор гамма излучения</t>
  </si>
  <si>
    <t>СИГ-РМ1208М</t>
  </si>
  <si>
    <t>Установка для поверки гамма-радиометров</t>
  </si>
  <si>
    <t>УПДП-1-5</t>
  </si>
  <si>
    <t>Установка дозиметрическая термолюминисцентная</t>
  </si>
  <si>
    <t>ДВГ-02Т</t>
  </si>
  <si>
    <t>Установка сигнальная</t>
  </si>
  <si>
    <t>РУСИ (1детектор)</t>
  </si>
  <si>
    <t>РЗБ-07С (1 детектор)</t>
  </si>
  <si>
    <t>Устройство детектирования</t>
  </si>
  <si>
    <t>УДЗБ-100</t>
  </si>
  <si>
    <t>Калибратор давления с одним датчиком давления</t>
  </si>
  <si>
    <t>Калибратор давления КТ 0,05 с одним датчиком давления</t>
  </si>
  <si>
    <t>Приборы комбинированные (каналы температуры и относительной влажности</t>
  </si>
  <si>
    <t>АКПЭ-01 дата выпуска до 2011 г.</t>
  </si>
  <si>
    <t>АЛКОТЕКТОР  Исп.Алкотектор Юпитер К</t>
  </si>
  <si>
    <t>АКПЭ-01.01М дата выпуска до 2011 г.</t>
  </si>
  <si>
    <t>Термометры складские технические</t>
  </si>
  <si>
    <t>Расходомеры-счетчики ультразвуковые</t>
  </si>
  <si>
    <t>UFC 002R-Ex</t>
  </si>
  <si>
    <t>Расходомеры-счетчики ультразвуковые с выездом на место эксплуатации</t>
  </si>
  <si>
    <t> MicroTax MT1-Reader, Mr-96</t>
  </si>
  <si>
    <t>Весы настольные циферблатные</t>
  </si>
  <si>
    <t>РН-10Ц-13У,РН-6Ц-13У</t>
  </si>
  <si>
    <t>Расходомер-счётчик жидкости ультразвуковой</t>
  </si>
  <si>
    <t>US800</t>
  </si>
  <si>
    <t>Частотомеры электронно-счетные эталонные</t>
  </si>
  <si>
    <t>Частотомеры электронно счетные, универсальные</t>
  </si>
  <si>
    <t xml:space="preserve">Частотомеры электронно-счетные, универсальные </t>
  </si>
  <si>
    <t>Приложение  №1 к приказу</t>
  </si>
  <si>
    <t>РиМ 185.01</t>
  </si>
  <si>
    <t>РЗБ04-04 (1 детектор)</t>
  </si>
  <si>
    <t>РЗБ05-01(1 детектор)</t>
  </si>
  <si>
    <t>Прибор геологоразведочный сцинтилляционный</t>
  </si>
  <si>
    <t>ДКС- АТ1121</t>
  </si>
  <si>
    <t>BS-200</t>
  </si>
  <si>
    <t>Анализатор для иммуноферментного анализа</t>
  </si>
  <si>
    <t>ALISEI</t>
  </si>
  <si>
    <t>Анализатор иммуноферментных реакций</t>
  </si>
  <si>
    <t>Униплан, АИФЦ-1</t>
  </si>
  <si>
    <t>АПГ2-01</t>
  </si>
  <si>
    <t>СА</t>
  </si>
  <si>
    <t>АсКа-2-01 "Астра"</t>
  </si>
  <si>
    <t>EasyStat, EasyLyte, EasyLyte Plus, EasyLyte Lithium, EasyLyte Calcium, EasyBloodGas</t>
  </si>
  <si>
    <t>Rotor-Gene</t>
  </si>
  <si>
    <t xml:space="preserve"> АГФ-03/523 Минигем </t>
  </si>
  <si>
    <t xml:space="preserve"> АГФ-03/540 Минигем </t>
  </si>
  <si>
    <t xml:space="preserve">Измерители артериального давления и частоты пульса электронные </t>
  </si>
  <si>
    <t>OMRON, LD3a, UA, Omron, ROSSMAX, SE-6400, UA-703 и т.п.</t>
  </si>
  <si>
    <t>TS 4000</t>
  </si>
  <si>
    <t xml:space="preserve">Комплексы аппаратно-программируемые  </t>
  </si>
  <si>
    <t>КАПД-01 СТ</t>
  </si>
  <si>
    <t>Комплексы многофункциональные (ЭКГ, ЭЭГ, ЭМГ, спиро) диагностические</t>
  </si>
  <si>
    <t xml:space="preserve"> Валена, Нейро-Спектр и т.п.</t>
  </si>
  <si>
    <t>Мониторы АД, ЭКГ, ЧП  сутчные</t>
  </si>
  <si>
    <t>Кардиотехника и т.п.</t>
  </si>
  <si>
    <t>Мониторы артериального давления и частоты пульса сутчные</t>
  </si>
  <si>
    <t xml:space="preserve">Валента АД, МнСДП, МДП-НС-01, ТМ2421/2021, ТМ-2425/2025, ТМ2430 МД-01, </t>
  </si>
  <si>
    <t>Мониторы пациента, прикроватные</t>
  </si>
  <si>
    <t>МРП5-02"Тритон", МАРГ10-01, МИТАР0,1"Р-Д"</t>
  </si>
  <si>
    <t>Пульсоксиметры</t>
  </si>
  <si>
    <t>Окитест-1, Оксипульс-1 и т.п.</t>
  </si>
  <si>
    <t>Реографы</t>
  </si>
  <si>
    <t>Рео-спектр и т.п.</t>
  </si>
  <si>
    <t xml:space="preserve">Реографы </t>
  </si>
  <si>
    <t>4РГ-2М</t>
  </si>
  <si>
    <t>Спироанализаторы</t>
  </si>
  <si>
    <t>Спиро-Спектр</t>
  </si>
  <si>
    <t>Спирометры сухие портативные</t>
  </si>
  <si>
    <t>Спиро С-100, СП-0,1, Flowscreen, СМП-21/01-"Р-Д"</t>
  </si>
  <si>
    <t>Model 680</t>
  </si>
  <si>
    <t>Фотометр для микропланшетный</t>
  </si>
  <si>
    <t>OPSYS MR</t>
  </si>
  <si>
    <t>Фотометр лабораторный медицинский</t>
  </si>
  <si>
    <t>Immunochem-2100</t>
  </si>
  <si>
    <t>Электрокардиоанализаторы</t>
  </si>
  <si>
    <t>ЭКА3-02, ЭКА4-03 и т.п.</t>
  </si>
  <si>
    <t>Электрокардиографы многоканальные</t>
  </si>
  <si>
    <t>Cardiovit AT-1,ЭК3/6Т, ЭК12Т и т.п.</t>
  </si>
  <si>
    <t>Электрокардиографы одноканальные</t>
  </si>
  <si>
    <t>ЭК1Т-04, ЭК1Т-07, ЭК1Т-05., ЭК1Т-03М и т.п.</t>
  </si>
  <si>
    <t xml:space="preserve">Электрокардиоскопы  </t>
  </si>
  <si>
    <t>ЭКСМ-1</t>
  </si>
  <si>
    <t>ЭКС-05, ТЕС 7100К, МП Р5-02</t>
  </si>
  <si>
    <t xml:space="preserve">Электромиографы  </t>
  </si>
  <si>
    <t>ЭМГАСТ-01</t>
  </si>
  <si>
    <t xml:space="preserve">Электроэнцефалографы </t>
  </si>
  <si>
    <t>МИЦАР ЭЭГ и т.п.</t>
  </si>
  <si>
    <t>Наименование СИ</t>
  </si>
  <si>
    <t>2</t>
  </si>
  <si>
    <t>Частотомеры электронно-счетные, универсальные эталонные</t>
  </si>
  <si>
    <t>Ч3-63;Ч3-63/1;Ч3-63/2;Ч3-97 и т.п.</t>
  </si>
  <si>
    <t>Частотомеры электронно- счетные</t>
  </si>
  <si>
    <t>Ч3-63/3;Ч3-85/3 и т.п.</t>
  </si>
  <si>
    <t>Ч3-63/3;Ч3-85/3;Ч3-97 и т.п.</t>
  </si>
  <si>
    <t>Ч3-45;Ч3-46;Ч3-67;Ч3-64;Ч3-64/1;Ч3-67;Ч3-84 т.п.</t>
  </si>
  <si>
    <t xml:space="preserve">Частотомеры электронно- счетные </t>
  </si>
  <si>
    <t>Ч3-47;Ч3-49;Ч3-57</t>
  </si>
  <si>
    <t>Частотомеры электронно- счетные эталонные</t>
  </si>
  <si>
    <t>Ч3-47;Ч3-49Ч3;-57</t>
  </si>
  <si>
    <t xml:space="preserve">Частотомеры электронно-счетные </t>
  </si>
  <si>
    <t>Ч3-12; Ч3-22;Ч3- 24;Ч3-28;Ч3 -32;Ч3 -33;Ч3-36;Ч3-44 и т.п.</t>
  </si>
  <si>
    <t>Частотомеры электронно-счетные  эталонные</t>
  </si>
  <si>
    <t>Частотомеры электронно-счетные.</t>
  </si>
  <si>
    <t>Ф5035 и т.п.</t>
  </si>
  <si>
    <t>Частотомеры электронно-счетныеэталонные</t>
  </si>
  <si>
    <t>10. Измерения электрических и магнитных величин</t>
  </si>
  <si>
    <t xml:space="preserve">Ампервольтваттметры  </t>
  </si>
  <si>
    <t xml:space="preserve">  Д552 и т.п.</t>
  </si>
  <si>
    <t>Ампервольтметры постоянного и переменного тока</t>
  </si>
  <si>
    <t>Ц4311, 5050Е и т.п.</t>
  </si>
  <si>
    <t xml:space="preserve">Ампервольтметры постоянного и переменного тока эталонные  </t>
  </si>
  <si>
    <t xml:space="preserve">Ампервольтметры постоянного тока КТ0,1-0,5  </t>
  </si>
  <si>
    <t>Измерители параметров заземляющих устройств</t>
  </si>
  <si>
    <t>MRU-20</t>
  </si>
  <si>
    <t>MRU-105</t>
  </si>
  <si>
    <t>MRU-120</t>
  </si>
  <si>
    <t>MRU-200</t>
  </si>
  <si>
    <t>Измерители параметров изоляции</t>
  </si>
  <si>
    <t>MIT1020/2 и т.п.</t>
  </si>
  <si>
    <t>Измерители параметров качества электрической энергии</t>
  </si>
  <si>
    <t xml:space="preserve"> Fluke 434</t>
  </si>
  <si>
    <t>Измерители параметров трансформаторов</t>
  </si>
  <si>
    <t xml:space="preserve"> Коэффциент</t>
  </si>
  <si>
    <t>Измерители параметров устройств защитного отключения</t>
  </si>
  <si>
    <t>MI 2120</t>
  </si>
  <si>
    <t>СВК (СВК-15Х(Г)</t>
  </si>
  <si>
    <t>Нева</t>
  </si>
  <si>
    <t>Счетчики воды крыльчатые   Ду 20 мм; 0,05...5 м3/ч</t>
  </si>
  <si>
    <t>СВК20Х(Г)</t>
  </si>
  <si>
    <t>Счетчики воды крыльчатые универсальные   Ду 15 мм; 0,03...3 м3/ч</t>
  </si>
  <si>
    <t>СВК-15 "Агидель"</t>
  </si>
  <si>
    <t>Счетчики воды крыльчатые универсальные с импульсным выходом, счетчики холодной воды крыльчатые с импульсным выходом, счетчики горячей воды крыльчатые с импульсным выходом   Ду 15 мм; 0,03...3 м3/ч</t>
  </si>
  <si>
    <t>СВК-15И "Агидель" (универсальные)</t>
  </si>
  <si>
    <t>Счетчики воды одноструйные крыльчатые    Ду 20 мм; 0,05...5 м3/ч</t>
  </si>
  <si>
    <t xml:space="preserve">ZR </t>
  </si>
  <si>
    <t>Счетчики воды одноструйные крыльчатые   Ду 15 мм; 0,03...3 м3/ч</t>
  </si>
  <si>
    <t>Счетчики воды турбинные    Ду 20 мм; 0,05...5 м3/ч</t>
  </si>
  <si>
    <t>СВ</t>
  </si>
  <si>
    <t>Счетчики горячей воды    Ду 20 мм; 0,05...5 м3/ч</t>
  </si>
  <si>
    <t>ETH</t>
  </si>
  <si>
    <t>Счетчики горячей воды   Ду 15 мм; 0,03...3 м3/ч</t>
  </si>
  <si>
    <t>MTH</t>
  </si>
  <si>
    <t>Счетчики горячей и холодной воды    Ду 15, 20 мм</t>
  </si>
  <si>
    <t>СКВГ 90-12/32</t>
  </si>
  <si>
    <t>Счетчики холодной и горячей воды   Ду 15 мм; 0,03...3 м3/ч</t>
  </si>
  <si>
    <t>ВСТН</t>
  </si>
  <si>
    <t>Счетчики холодной и горячей воды   Ду 20 мм; 0,05...5 м3/ч</t>
  </si>
  <si>
    <t>Счетчики горячей воды Ду 20 мм; 0,05...5 м3/ч</t>
  </si>
  <si>
    <t>ВСТ</t>
  </si>
  <si>
    <t>Счетчики горячей воды Ду 15 мм; 0,03...3 м3/ч</t>
  </si>
  <si>
    <t>Счетчики холодной воды комбинированные   Ду 15 мм; 0,03...3 м3/ч</t>
  </si>
  <si>
    <t>ВСХНК</t>
  </si>
  <si>
    <t>Счетчики холодной воды комбинированные   Ду 20 мм; 0,05...5 м3/ч</t>
  </si>
  <si>
    <t>ВСГ</t>
  </si>
  <si>
    <t>сопло горелки (испытание игрушек)</t>
  </si>
  <si>
    <t>сосуд для отмучивания КП</t>
  </si>
  <si>
    <t>Столик встряхивающий</t>
  </si>
  <si>
    <t>Тощиномер покрытий цифровой</t>
  </si>
  <si>
    <t>Установка для регулирования стояночного тормоза</t>
  </si>
  <si>
    <t>Устройство для испытания образцов призм-УРИ</t>
  </si>
  <si>
    <t>Устройство для определения водоудерживающей способности раствора</t>
  </si>
  <si>
    <t>Устройство для определения остроты концов игрушек (испытание игрушек)</t>
  </si>
  <si>
    <t xml:space="preserve">Устройство для определения устойчивости к удару (испытание игрушек) </t>
  </si>
  <si>
    <t>Устройство обжимное для определения характеристик сдвигоустойчивости а/б</t>
  </si>
  <si>
    <t>Уступомер</t>
  </si>
  <si>
    <t>Форма для асфальтобетона</t>
  </si>
  <si>
    <t>Форма для битума при определении растяжимости</t>
  </si>
  <si>
    <t>Форма для определения характеристик сдвигоустойчивости</t>
  </si>
  <si>
    <t>Форма куба, форма цилиндрическая (одинарная)</t>
  </si>
  <si>
    <t>Форма куба, форма цилиндрическая (сдвоенная)</t>
  </si>
  <si>
    <t>Форма куба, форма цилиндрическая (строенная)</t>
  </si>
  <si>
    <t>Цилиндр для определения размеров (испытание игрушек)</t>
  </si>
  <si>
    <t>Цилиндр со съемным дном и плунжером</t>
  </si>
  <si>
    <t>Цилиндры с пипеткой КП - 601</t>
  </si>
  <si>
    <t>Чаша для затворений ЧЗ</t>
  </si>
  <si>
    <t>Чаша для пенетрации ЧП</t>
  </si>
  <si>
    <t>Шаблон для контроля размеров (испытание игрушек)</t>
  </si>
  <si>
    <t>Шаблон для определения лещадности щебня</t>
  </si>
  <si>
    <t>Шары для полочного барабана (1 шар)</t>
  </si>
  <si>
    <t>Штыковка для уплотнения раствора</t>
  </si>
  <si>
    <t>3. Метрологический контроль состояния медицинских аппаратов</t>
  </si>
  <si>
    <t>Аппарат искусственной вентиляции легких</t>
  </si>
  <si>
    <t>Аппарат электпро-магнито- и светотерапии  МИНИ-ЭКСПЕРТ-Т</t>
  </si>
  <si>
    <t>Аппарат электропунктуры</t>
  </si>
  <si>
    <t>Аппарат электросна одноканальный или многоканальный</t>
  </si>
  <si>
    <t>Дефибрилятор</t>
  </si>
  <si>
    <t>Лампы бактерицидные</t>
  </si>
  <si>
    <t>4. Прочие услуги</t>
  </si>
  <si>
    <t xml:space="preserve"> Стенды проверки электронных блоков управления генератором СПЭБ УГ 110, СПЭБ-УГ50, КСПЭБ-М(калибровка)</t>
  </si>
  <si>
    <t>Весы электронные до 40 кг   (калибровка, юстировка)</t>
  </si>
  <si>
    <t>Весы электронные свыше 40 кг   (калибровка, юстировка)</t>
  </si>
  <si>
    <t>Градуировка манометра образцового для поверки дифманометров и расходомеров</t>
  </si>
  <si>
    <t>Груз для контроля прочности корпуса игрушек</t>
  </si>
  <si>
    <t>Груз для контроля прочности корпуса игрушек (поверка  с  выездом  на место эксплуатации)</t>
  </si>
  <si>
    <t>Заключение о соответсвии метрологического обеспечения АЗС,  резервуаров  и т.д..</t>
  </si>
  <si>
    <t>Замеры расходомерного узла (1 шт.)</t>
  </si>
  <si>
    <t>Измерители влажности ИВ660(калибровка)</t>
  </si>
  <si>
    <t>Испытатель разрядников ИР=3М и т.п.(калибровка)</t>
  </si>
  <si>
    <t>Электроаспираторы</t>
  </si>
  <si>
    <t>АВА</t>
  </si>
  <si>
    <t>6. Измерения давления, вакуумные измерения</t>
  </si>
  <si>
    <t xml:space="preserve"> Вакууметр показывающий сигнализирующий</t>
  </si>
  <si>
    <t xml:space="preserve"> ДВ2010</t>
  </si>
  <si>
    <t xml:space="preserve"> Вакууметры показывающие</t>
  </si>
  <si>
    <t xml:space="preserve"> ДВ8010</t>
  </si>
  <si>
    <t xml:space="preserve"> ДВ8009</t>
  </si>
  <si>
    <t xml:space="preserve"> ДА2018</t>
  </si>
  <si>
    <t>Вакуумметр ионизационный термопарный</t>
  </si>
  <si>
    <t>ВИТ</t>
  </si>
  <si>
    <t>Вакуумметр термопарный</t>
  </si>
  <si>
    <t>Вт</t>
  </si>
  <si>
    <t>Вакуумметр эталонный КТ 0,25</t>
  </si>
  <si>
    <t>ВО</t>
  </si>
  <si>
    <t>Вакуумметр эталонный КТ 0,4</t>
  </si>
  <si>
    <t>Градуирование вакуумметра КТ 0,15</t>
  </si>
  <si>
    <t>Градуирование манометра КТ 0,15</t>
  </si>
  <si>
    <t>МО</t>
  </si>
  <si>
    <t>Градуирование манометра КТ 0,4</t>
  </si>
  <si>
    <t>Манометра технические</t>
  </si>
  <si>
    <t>Градуирование МО для поверки дифманометра</t>
  </si>
  <si>
    <t>Грузопоршневой манометр</t>
  </si>
  <si>
    <t>МП-0,4</t>
  </si>
  <si>
    <t>МП-60</t>
  </si>
  <si>
    <t>МП-600</t>
  </si>
  <si>
    <t>МП-2500</t>
  </si>
  <si>
    <t>МП-6</t>
  </si>
  <si>
    <t>Датчик давления</t>
  </si>
  <si>
    <t>ИД</t>
  </si>
  <si>
    <t>Дифференциальный манометр цифровой</t>
  </si>
  <si>
    <t>ДМЦ-01М</t>
  </si>
  <si>
    <t>Измерители артериального давления и частоты пульса автоматические</t>
  </si>
  <si>
    <t>OMRON</t>
  </si>
  <si>
    <t>Измерители артериального давления и частоты пульса автоматические и полуавтоматические</t>
  </si>
  <si>
    <t xml:space="preserve">Omron </t>
  </si>
  <si>
    <t>Измерители артериального давления и частоты пульса цифровые</t>
  </si>
  <si>
    <t>UA</t>
  </si>
  <si>
    <t>Измерители артериального давления манометрические</t>
  </si>
  <si>
    <t>ИАД-01-"Тривес"</t>
  </si>
  <si>
    <t>Измерители артериального давления мембранные</t>
  </si>
  <si>
    <t>ИАДМ-"К-С.-Пб"</t>
  </si>
  <si>
    <t>ИАДМ-Б</t>
  </si>
  <si>
    <t>Измерители артериального давления мембранные общего применения</t>
  </si>
  <si>
    <t>ИАДМ-ОП-1-01-"УМД"</t>
  </si>
  <si>
    <t>Измерители артериального давления механические</t>
  </si>
  <si>
    <t>Marshall</t>
  </si>
  <si>
    <t>CS HEALTHCARE</t>
  </si>
  <si>
    <t>ИАДМ-"ТРИВЕС-ПЧЗ-М"</t>
  </si>
  <si>
    <t>BP AG1</t>
  </si>
  <si>
    <t>Измерители артериального давления механические (Cфигмамометры)</t>
  </si>
  <si>
    <t>ММП</t>
  </si>
  <si>
    <t>Измерители артериального давления механические (сфигмоманометры)</t>
  </si>
  <si>
    <t>ROMED</t>
  </si>
  <si>
    <t>Измерители артериального давления электронные плечевыем</t>
  </si>
  <si>
    <t>ROSSMAX</t>
  </si>
  <si>
    <t>Измеритель давления цифровой</t>
  </si>
  <si>
    <t>ИДЦ-1</t>
  </si>
  <si>
    <t>Индикатор мощности с пружиннами</t>
  </si>
  <si>
    <t>50-2,30/2</t>
  </si>
  <si>
    <t>Метран</t>
  </si>
  <si>
    <t>РРС</t>
  </si>
  <si>
    <t>Ф2-34, ФК2-12;ФК2 -24;ФК2-29</t>
  </si>
  <si>
    <t>Измерители разности фаз эталонные</t>
  </si>
  <si>
    <t>Измерители уровня селективные</t>
  </si>
  <si>
    <t>Измерители уровня</t>
  </si>
  <si>
    <t>МV-61;МV -62  и т.п.</t>
  </si>
  <si>
    <t xml:space="preserve">Измерители цифровые L, C,R </t>
  </si>
  <si>
    <t>Е7-8;Е7-11;Е7-12;Е7-12/1</t>
  </si>
  <si>
    <t>Измерители параметров импульсных номеронабирателей</t>
  </si>
  <si>
    <t>ИПН-1</t>
  </si>
  <si>
    <t xml:space="preserve">Калибраторы переменного напряжения широкополосные </t>
  </si>
  <si>
    <t>Н5-3</t>
  </si>
  <si>
    <t>Калибраторы переменного напряжения широкополосные эталонные</t>
  </si>
  <si>
    <t xml:space="preserve">Комплексы проверочной аппаратуры </t>
  </si>
  <si>
    <t>ПК- КЛУБ</t>
  </si>
  <si>
    <t>Осциллографы цифровые запоминающие двухканальные импортные</t>
  </si>
  <si>
    <t>TDS, GDS; LeCroy;   Agilent ;GOS;АСК, WaveJet 312- WaveJet 354, WaveJet312-A-WaveJet 354A и т.п</t>
  </si>
  <si>
    <t>Осциллографы цифровые запоминающие двухканальные импортные с встроенным генератором</t>
  </si>
  <si>
    <t>GOS-620FG т.п</t>
  </si>
  <si>
    <t>Осциллографы цифровые запоминающие двухканальные импортные с встроенным генератором эталонные</t>
  </si>
  <si>
    <t>TDS, GDS; LeCroy;   Agilent ;GOS;АСК и т.п</t>
  </si>
  <si>
    <t>Осциллографы цифровые запоминающие двухканальные импортные эталонные</t>
  </si>
  <si>
    <t>Осциллографы-мультиметры  цифровые  с дополнительными функциями</t>
  </si>
  <si>
    <t>FLUKE, ОМЦ-20;ОМЦ-22;ОМЦ-26, TDC, GDS, АСК-2018,АСК-2028; АСК-2028А;АСК-2108; АСК-2068, и т.п.</t>
  </si>
  <si>
    <t>Осциллографы-мультиметры  цифровые  с дополнительными функциями эталонные</t>
  </si>
  <si>
    <t>Осцилографы  запоминающие</t>
  </si>
  <si>
    <t xml:space="preserve"> С8-12;С8-13;С8-14; С8-17;С8-18)</t>
  </si>
  <si>
    <t>Осциллографы автоматизированные, специальные, скоростные</t>
  </si>
  <si>
    <t>С9-1;С9-7;С9-7;С9-14;С9-16; С9-19 и т. д.</t>
  </si>
  <si>
    <t xml:space="preserve">Осцилографы  одноканальные </t>
  </si>
  <si>
    <t>С1-49;С1-65;С1-65А; С1 -67,С1-68,С1-72; С1-73;С1-76;С1-78; С1-90;С1-94;С1-101; ОСУ-10А и  т.п.</t>
  </si>
  <si>
    <t>Осцилографы  универсальные</t>
  </si>
  <si>
    <t xml:space="preserve">Осцилографы 2-канальные </t>
  </si>
  <si>
    <t>С1-55;С1 -55А;С1-64;   С1-64А;С1-69;С1-71; С1-77;С1-79;С1 -81; С1-82;С1-83;С1 -93, С1-96,С1-98;                       С1-114/1; С1-117,            С1-117/1;С1 -118,             С1-118А;    С1-123</t>
  </si>
  <si>
    <t>Осцилографы со сменными блоками</t>
  </si>
  <si>
    <t>С1-70/1</t>
  </si>
  <si>
    <t xml:space="preserve">Осцилографы со сменными блоками стробоскопические </t>
  </si>
  <si>
    <t>С1-70/3; С7-16 и т.п.</t>
  </si>
  <si>
    <t xml:space="preserve">Осцилографы универсальные </t>
  </si>
  <si>
    <t>С1-99; С1-104; С1-107;С1-108;   С7-120  и  т.п.</t>
  </si>
  <si>
    <t xml:space="preserve">Осцилографы универсальные многоканальные  низкоомные широкополосные </t>
  </si>
  <si>
    <t>С1-91;С1-91/3; С1-91/4;С1-122;   С1-122/3; С1-122/4 и т.п.</t>
  </si>
  <si>
    <t xml:space="preserve">Осцилографы </t>
  </si>
  <si>
    <t>С1-116 и т.п.</t>
  </si>
  <si>
    <t xml:space="preserve">Прибор комбинированный </t>
  </si>
  <si>
    <t>ИК-3</t>
  </si>
  <si>
    <t xml:space="preserve">Прибор комбинированный   </t>
  </si>
  <si>
    <t>П321</t>
  </si>
  <si>
    <t>Приборы для исследования АХЧ на ВЧ</t>
  </si>
  <si>
    <t>Х1-54,Х1-55 ,Х1-56;   Х1-58</t>
  </si>
  <si>
    <t>Приборы для исследования АХЧ на ВЧ (свыше 100 МГц)</t>
  </si>
  <si>
    <t>Х1-40,Х1-42 ,Х1-43; Х1-46 ;Х1-47;Х1-48; Х1-49;Х1-50</t>
  </si>
  <si>
    <t xml:space="preserve">Приборы для исследования АХЧ на НЧ </t>
  </si>
  <si>
    <t>Х1-53</t>
  </si>
  <si>
    <t>Приборы кабельные (с рефлектометром)</t>
  </si>
  <si>
    <t>ИРК-ПРО Альфа</t>
  </si>
  <si>
    <t>ИРК-ПРО Гамма</t>
  </si>
  <si>
    <t>Приборы для поверки тахографов</t>
  </si>
  <si>
    <t>Программатор тахографов</t>
  </si>
  <si>
    <t>CD400</t>
  </si>
  <si>
    <t xml:space="preserve">Приборы кросса </t>
  </si>
  <si>
    <t>ПК-60; ПКП-600 и т.п.</t>
  </si>
  <si>
    <t>Система контроля и диагностики "Доктор-030М"</t>
  </si>
  <si>
    <t>"Доктор-030М"</t>
  </si>
  <si>
    <t>Системы для поверки  ТСКБМ</t>
  </si>
  <si>
    <t xml:space="preserve"> ТСКБМ</t>
  </si>
  <si>
    <t>Тарификаторы таксофона</t>
  </si>
  <si>
    <t>УТЭК-002;                                   ТМГС-15280</t>
  </si>
  <si>
    <t>Тарификаторы таксофона (для ОАО «Ростелеком»)</t>
  </si>
  <si>
    <t xml:space="preserve">Телетесты </t>
  </si>
  <si>
    <t xml:space="preserve"> ТТ-01;ЛАСКИ; ЛАПСИ</t>
  </si>
  <si>
    <t>Тестеры радиобуев</t>
  </si>
  <si>
    <t>ARG 5410</t>
  </si>
  <si>
    <t>Усилители измерительные</t>
  </si>
  <si>
    <t>У2-; У3-; У4-;</t>
  </si>
  <si>
    <t xml:space="preserve">Усилители к генератору Г3-112/1 </t>
  </si>
  <si>
    <t>Г3-112/1 и т.п.</t>
  </si>
  <si>
    <t>Д1-9; Д1-14/1</t>
  </si>
  <si>
    <t>Установки для поверки аттенюаторов эталонные перичная поверка</t>
  </si>
  <si>
    <t>Д1-9;Д1 -14/1</t>
  </si>
  <si>
    <t xml:space="preserve">Установки для поверки вольтметров </t>
  </si>
  <si>
    <t>Установки для поверки вольтметров  эталонные</t>
  </si>
  <si>
    <t xml:space="preserve">Установки для поверки вольтметров  </t>
  </si>
  <si>
    <t xml:space="preserve"> В1-15;В1 -16,  </t>
  </si>
  <si>
    <t>Установки для поверки вольтметров эталонные</t>
  </si>
  <si>
    <t>Установки для поверки каналов измерения частоты пульса измерителей артериального давления</t>
  </si>
  <si>
    <t>УПКЧП, УПКЧП-1</t>
  </si>
  <si>
    <t>Установки для поверки секундомеров</t>
  </si>
  <si>
    <t>УПМС-1</t>
  </si>
  <si>
    <t>Фильтр режекторный НЧ для генераторов НЧ</t>
  </si>
  <si>
    <t>Фильтры</t>
  </si>
  <si>
    <t>Ф1- и т.п.</t>
  </si>
  <si>
    <t xml:space="preserve">Формирователи телефонных соединений </t>
  </si>
  <si>
    <t>Призма</t>
  </si>
  <si>
    <t>Spectroquant NOVA-60</t>
  </si>
  <si>
    <t>ICAP-6500, ICPE-900</t>
  </si>
  <si>
    <t xml:space="preserve">Диоптриметры автоматические </t>
  </si>
  <si>
    <t> TL-100</t>
  </si>
  <si>
    <t> CLE 060</t>
  </si>
  <si>
    <t> GL</t>
  </si>
  <si>
    <t> SLM</t>
  </si>
  <si>
    <t xml:space="preserve">Диоптриметры компьютеризированные </t>
  </si>
  <si>
    <t> CL-200</t>
  </si>
  <si>
    <t xml:space="preserve">Диоптриметры окулярные </t>
  </si>
  <si>
    <t> LM</t>
  </si>
  <si>
    <t xml:space="preserve">Диоптриметры оптические </t>
  </si>
  <si>
    <t> ДО-3</t>
  </si>
  <si>
    <t>Прибор для измерения и регулирования температуры</t>
  </si>
  <si>
    <t>ТЕРМОДАТ</t>
  </si>
  <si>
    <t>Прибор универсальный измерительный</t>
  </si>
  <si>
    <t>Р4833</t>
  </si>
  <si>
    <t>УПИП</t>
  </si>
  <si>
    <t>Примор для определения температуры вспышки нефтепродуктов в закрытом тигле</t>
  </si>
  <si>
    <t>ПВЭН</t>
  </si>
  <si>
    <t>АТВ</t>
  </si>
  <si>
    <t>ТВЗ</t>
  </si>
  <si>
    <t>Регулятор</t>
  </si>
  <si>
    <t>Р-25</t>
  </si>
  <si>
    <t>Регулятор температуры</t>
  </si>
  <si>
    <t>SKM-01</t>
  </si>
  <si>
    <t>MULTICAL-COMPACT</t>
  </si>
  <si>
    <t>SA-94</t>
  </si>
  <si>
    <t>SKU</t>
  </si>
  <si>
    <t>ТЭМ</t>
  </si>
  <si>
    <t>Темометр биметаллический</t>
  </si>
  <si>
    <t>MULTICAL</t>
  </si>
  <si>
    <t>ВКТ-7, ВКТ-4</t>
  </si>
  <si>
    <t>Теплоэнергоконтроллер</t>
  </si>
  <si>
    <t>Термометр лабораторный</t>
  </si>
  <si>
    <t>ЛТ-300 ЛТ-500</t>
  </si>
  <si>
    <t>Термометр лабораторный( эталон)</t>
  </si>
  <si>
    <t>ТЛ-4</t>
  </si>
  <si>
    <t>Термометр манометрический</t>
  </si>
  <si>
    <t>Термометр сопротивления (1 шт.)</t>
  </si>
  <si>
    <t>ТСП, КТПТР, Pt 500, КТС-Б</t>
  </si>
  <si>
    <t>Термометр сопротивления (комплект - 2 шт.)</t>
  </si>
  <si>
    <t>Термометр стеклянный ртутный электроконтактный</t>
  </si>
  <si>
    <t>ТПК,</t>
  </si>
  <si>
    <t>Термометр цифровой</t>
  </si>
  <si>
    <t>CHECRTEMP</t>
  </si>
  <si>
    <t>ИТ-5</t>
  </si>
  <si>
    <t>ТК-5</t>
  </si>
  <si>
    <t>Термометр электроконтактный</t>
  </si>
  <si>
    <t>ТПК</t>
  </si>
  <si>
    <t>Термометры гидрогеологические</t>
  </si>
  <si>
    <t>СП-84</t>
  </si>
  <si>
    <t>Термометры для автоклавов пищевой промышленности</t>
  </si>
  <si>
    <t>СП-36</t>
  </si>
  <si>
    <t>Термометры для измерения температуры спирта (старое наименование Термометры ртутные стеклянные)</t>
  </si>
  <si>
    <t>ТП-22</t>
  </si>
  <si>
    <t>Термометры для нефтепродуктов</t>
  </si>
  <si>
    <t>ТИН</t>
  </si>
  <si>
    <t>Термометры медицинские цифровые</t>
  </si>
  <si>
    <t>LD</t>
  </si>
  <si>
    <t>Термометры ртутные стеклянные лабораторные</t>
  </si>
  <si>
    <t>Термометры специальные виброустойчивые</t>
  </si>
  <si>
    <t>СП-1</t>
  </si>
  <si>
    <t>Термометры технические жидкостные стеклянные</t>
  </si>
  <si>
    <t>Термометры электронные медицинские</t>
  </si>
  <si>
    <t>Omron</t>
  </si>
  <si>
    <t>Термостат</t>
  </si>
  <si>
    <t>Установка для поверки и градуировки ТС и ТП</t>
  </si>
  <si>
    <t>УТТ-6</t>
  </si>
  <si>
    <t>9. Измерения времени и частоты</t>
  </si>
  <si>
    <t xml:space="preserve">Блоки сменные к частотомерам </t>
  </si>
  <si>
    <t>ЯЗЧ-41;-42;ЯЗЧ-43;ЯЗЧ-51 и т.п.</t>
  </si>
  <si>
    <t>Блоки сменные к частотомерам эталонные,</t>
  </si>
  <si>
    <t>ЯЗЧ-41;ЯЗЧ-42;ЯЗЧ-43;ЯЗЧ-51 и т.п.</t>
  </si>
  <si>
    <t xml:space="preserve">Измерители временных интервалов </t>
  </si>
  <si>
    <t>И2-17; И2-24; И2-25;И2 -26</t>
  </si>
  <si>
    <t>Измерители временных интервалов   эталонные</t>
  </si>
  <si>
    <t>И2-17; И2-24; И2-25; И2-26</t>
  </si>
  <si>
    <t>Измерители частоты гетеродинные</t>
  </si>
  <si>
    <t>Ч4 и  т.п</t>
  </si>
  <si>
    <t>Измерители частоты резонансные</t>
  </si>
  <si>
    <t>Ч2-</t>
  </si>
  <si>
    <t xml:space="preserve">Компараторы  частотные </t>
  </si>
  <si>
    <t xml:space="preserve"> Ч7-12</t>
  </si>
  <si>
    <t>Компараторы  частотные  эталонные</t>
  </si>
  <si>
    <t>Компараторы  частотные</t>
  </si>
  <si>
    <t xml:space="preserve"> Ч7-308А </t>
  </si>
  <si>
    <t>Компараторы частотные</t>
  </si>
  <si>
    <t>Ч7-39, ЧК-51</t>
  </si>
  <si>
    <t>Компараторы частотные эталонные</t>
  </si>
  <si>
    <t>Ч7-318</t>
  </si>
  <si>
    <t>Миллисекундомер электрический</t>
  </si>
  <si>
    <t>Преобразователи частоты автоматические</t>
  </si>
  <si>
    <t>ЯЗЧ-72;ЯЗЧ-87;ЯЗЧ-88;ЯЗЧ-175;ЯЗЧ-175/1 и т.п.</t>
  </si>
  <si>
    <t>Преобразователи частоты автоматические эталонные</t>
  </si>
  <si>
    <t xml:space="preserve">Приемники-компараторы </t>
  </si>
  <si>
    <t xml:space="preserve"> Ч7-9;Ч7-10;Ч7-38</t>
  </si>
  <si>
    <t>Приемники-компараторы эталонные</t>
  </si>
  <si>
    <t>Секундомер механический</t>
  </si>
  <si>
    <t>СОС пр.</t>
  </si>
  <si>
    <t>Секундомер механический 30 мин</t>
  </si>
  <si>
    <t>СОПпр-2а-3</t>
  </si>
  <si>
    <t>Секундомер механический 60 мин</t>
  </si>
  <si>
    <t>СДЕ</t>
  </si>
  <si>
    <t>Уран, Ретом11, Ретом 21, Ретом 2500, Нептун, УПЗ-1 и т.п.</t>
  </si>
  <si>
    <t>Установки поверочные высоковольтные до 100кВ</t>
  </si>
  <si>
    <t>У400 и т.п.</t>
  </si>
  <si>
    <t>Устройства для поверки вторичной измерительной аппаратуры узлов учета нефти</t>
  </si>
  <si>
    <t>УПВА-Эталон</t>
  </si>
  <si>
    <t>Устройства испытательные</t>
  </si>
  <si>
    <t>Сатурн-М</t>
  </si>
  <si>
    <t>Ретом 41М</t>
  </si>
  <si>
    <t>Устройства контроля изоляции электрических машин и аппаратов подвижного состава</t>
  </si>
  <si>
    <t>Кедр</t>
  </si>
  <si>
    <t>Ч1-83/1;-83/2,Ч1-83/3;-83/4;-83/5 и т.п.</t>
  </si>
  <si>
    <t>Стандарты частоты и времени с встроенным компаратором</t>
  </si>
  <si>
    <t>Ч1-78 с ЧК7-51</t>
  </si>
  <si>
    <t>Стандарты частоты рубидиевые</t>
  </si>
  <si>
    <t>FS 725</t>
  </si>
  <si>
    <t>Стандарты частоты рубидиевые эталонные</t>
  </si>
  <si>
    <t>Умножители частоты, в т.ч.синтезаторные</t>
  </si>
  <si>
    <t>Ч6-2;Ч6-35;Ч6-36;Ч6-51</t>
  </si>
  <si>
    <t>Хронометр</t>
  </si>
  <si>
    <t>Частотомер вибрационный до 1000Гц</t>
  </si>
  <si>
    <t>Частотомер стрелочный, синхроноскоп</t>
  </si>
  <si>
    <t xml:space="preserve">Частотомеры </t>
  </si>
  <si>
    <t>Д506 и т.п</t>
  </si>
  <si>
    <t xml:space="preserve">Частотомеры   </t>
  </si>
  <si>
    <t>Ф5043</t>
  </si>
  <si>
    <t xml:space="preserve">Частотомеры  эталонные </t>
  </si>
  <si>
    <t>Частотомеры вычислительные</t>
  </si>
  <si>
    <t>Ч3-65;Ч3-101 и т.п.</t>
  </si>
  <si>
    <t>Частотомеры вычислительные эталонные</t>
  </si>
  <si>
    <t>Ч3-65;-101 и  т.п.</t>
  </si>
  <si>
    <t xml:space="preserve">Частотомеры резонансные </t>
  </si>
  <si>
    <t>Ч2-23, Ч2-37А</t>
  </si>
  <si>
    <t>Частотомеры с вставными и базовыми блоками</t>
  </si>
  <si>
    <t>Частотомеры эталонные с вставными и базовыми блоками</t>
  </si>
  <si>
    <t>Ч3-34;Ч3-34А;Ч3-35;Ч3-35А;Ч3-38;Ч3-54</t>
  </si>
  <si>
    <t>Частотомеры с рубидиевым опорным генератором эталонные</t>
  </si>
  <si>
    <t>Ч3-85/3R; PM-6681R; CNT-85R и т.п.</t>
  </si>
  <si>
    <t>Частотомеры электронносчетные с рубидиевым опорным генератором</t>
  </si>
  <si>
    <t>Частотомеры электронно счетные</t>
  </si>
  <si>
    <t>Тераомметры</t>
  </si>
  <si>
    <t>Е6-13; Е6 -13А и т.п</t>
  </si>
  <si>
    <t xml:space="preserve">Тестеры электрические многофункциональные </t>
  </si>
  <si>
    <t>МЭТ-5080</t>
  </si>
  <si>
    <t>МЭТ-2019,  МЭТ-5035</t>
  </si>
  <si>
    <t>Трансформаторы напряжения 110, 220 кВ</t>
  </si>
  <si>
    <t>НАМИ,ЗНОГ,ЗНОЛ,НДКМ,НКФ и т.п.</t>
  </si>
  <si>
    <t>Трансформаторы напряжения до 15 кВ</t>
  </si>
  <si>
    <t>НТМИ-6, НТМИ-10, НОМ-6, НОМ-10 НОМ-15 и т. п.</t>
  </si>
  <si>
    <t>Трансформаторы напряжения до 35 кВ</t>
  </si>
  <si>
    <t>Трансформаторы тока</t>
  </si>
  <si>
    <t>И-56; И509; И-512, И-515, И-561</t>
  </si>
  <si>
    <t xml:space="preserve">Трансформаторы тока </t>
  </si>
  <si>
    <t>И-54; УТТ-5; И515  УТТ -6М; И508 и т.п.</t>
  </si>
  <si>
    <t xml:space="preserve">Трансформаторы тока  </t>
  </si>
  <si>
    <t>ТНШЛ-0,66, ТШ, ТШ0,66; ТШЛ-0,66,ТШП-0,66</t>
  </si>
  <si>
    <t xml:space="preserve">Трансформаторы тока    </t>
  </si>
  <si>
    <t>ТК-20;ТК -40, Т-0,66; ТОП-0,66,ТШН-0,66, ТШ, ТТ-04,ТТЭ.ТТИ-40,ТШЛ-20 и т.п.</t>
  </si>
  <si>
    <t>Трансформаторы тока (6-10 кВ)</t>
  </si>
  <si>
    <t>ТВЛ-10,ТВЛМ-10, ТВШЛ-10,ТЛК-10,ТЛМ-10,ТОЛ-10,ТПОЛ, ТЛ-4м и т.п.</t>
  </si>
  <si>
    <t>Трансформаторы тока 110, 220 кВ</t>
  </si>
  <si>
    <t>ТОГ,ТБЛО,ТВГ,ТВС,ТВМ и т.п.</t>
  </si>
  <si>
    <t>Трансформаторы тока 2-х обмоточные</t>
  </si>
  <si>
    <t xml:space="preserve">ТНШЛ, ТОЛ, ТПШ, ТФЗМ и т.п. </t>
  </si>
  <si>
    <t>Трансформаторы тока 35 кВ</t>
  </si>
  <si>
    <t>ТФН-35, ТФМ-35,  ТФ3М-35АУ1,    ТФ3М-35АХЛ1, ТФНД-35М</t>
  </si>
  <si>
    <t xml:space="preserve">Усилители  </t>
  </si>
  <si>
    <t>к П321</t>
  </si>
  <si>
    <t>Усилитель к прибору  В1-9</t>
  </si>
  <si>
    <t>Я1В-20; Я1В-22</t>
  </si>
  <si>
    <t xml:space="preserve">Установка мостовая </t>
  </si>
  <si>
    <t>У-401</t>
  </si>
  <si>
    <t xml:space="preserve">Установка поверочная   </t>
  </si>
  <si>
    <t>В1-26</t>
  </si>
  <si>
    <t>У-309;У-355;У-358 и т.п</t>
  </si>
  <si>
    <t>У300, У1134, СИГ-01, ИТН1/1</t>
  </si>
  <si>
    <t>Устройства поверочные переносные</t>
  </si>
  <si>
    <t>УПП802М, УПП801М</t>
  </si>
  <si>
    <t xml:space="preserve">Фазометры  </t>
  </si>
  <si>
    <t>Д578; 5000, ИРФ-1 и т.п.</t>
  </si>
  <si>
    <t xml:space="preserve">Шунт   </t>
  </si>
  <si>
    <t>Р357</t>
  </si>
  <si>
    <t xml:space="preserve">Элемент нормальный </t>
  </si>
  <si>
    <t>Х4810;Э303</t>
  </si>
  <si>
    <t xml:space="preserve">Элемент нормальный  3 разряда </t>
  </si>
  <si>
    <t>488, Х485</t>
  </si>
  <si>
    <t xml:space="preserve">Элемент нормальный 3 разряда </t>
  </si>
  <si>
    <t>Х482</t>
  </si>
  <si>
    <t>Элемент нормальный ненасыщенный</t>
  </si>
  <si>
    <t xml:space="preserve">Элементы нормальные  3 разряд </t>
  </si>
  <si>
    <t>НЭ-65 и т.п.</t>
  </si>
  <si>
    <t>11. Радиотехнические и радиоэлектронные измерения</t>
  </si>
  <si>
    <t>Анализаторы фотометрические счетные механических примесей</t>
  </si>
  <si>
    <t>«Гран 152»</t>
  </si>
  <si>
    <t xml:space="preserve">Анализаторы спектра в диапазоне частот 10 Гц-18ГГц ГГц импортные </t>
  </si>
  <si>
    <t xml:space="preserve">Анализаторы спектра ВЧ </t>
  </si>
  <si>
    <t>С4-27;С4-60;С4-61;С4-62;С4;С4-63;С4-64;С4-65;С4;-66;С4-67;С4-74; С4-82 и т.п.</t>
  </si>
  <si>
    <t>Анализаторы спектра НЧ</t>
  </si>
  <si>
    <t>С4-48;-51;С4-53;С4-55;С4-77;СК4-56;СК4-57;СК4-58;-59 и т.п.</t>
  </si>
  <si>
    <t xml:space="preserve">Блоки связи </t>
  </si>
  <si>
    <t>БС КПА-СФУТ-ЦМ/485</t>
  </si>
  <si>
    <t>Блоки сменные к осцилографам НЧ</t>
  </si>
  <si>
    <t>Блоки сменные к осцилографам НЧ эталонные</t>
  </si>
  <si>
    <t>Блоки сменные к стробоскопическим осцилографам</t>
  </si>
  <si>
    <t>Блоки сменный к стробоскопическим осцилографам эталонные</t>
  </si>
  <si>
    <t xml:space="preserve">Вольтметр универсальный цифровой быстродействующий </t>
  </si>
  <si>
    <t>В7-43</t>
  </si>
  <si>
    <t>Вольтметры  универсальные  (2 шкалы)</t>
  </si>
  <si>
    <t>ВУ-15;ВУ-30; В7-15; В7-26; В7-36; В7-52  и  т.п.)</t>
  </si>
  <si>
    <t>Вольтметры  универсальные  (3 шкалы)</t>
  </si>
  <si>
    <t>Вольтметры  электронные аналоговые</t>
  </si>
  <si>
    <t>В3-38; В3-39</t>
  </si>
  <si>
    <t>Вольтметры  электронные с широким частотным диапазоном    (2 шкалы)</t>
  </si>
  <si>
    <t>В3-43;В3-55;В3-55А;В3-56;В3-70;В3-71;В3-71/1;В3-71/2  и.т.п.</t>
  </si>
  <si>
    <t>Вольтметры  электронные с широким частотным диапазоном   до 1000 МГц</t>
  </si>
  <si>
    <t>В3-36; В3-52;В3-59;В3-62  и.т.п.</t>
  </si>
  <si>
    <t>Вольтметры (2 шкалы)</t>
  </si>
  <si>
    <t>В3-33;В3-40;В3-41;В3-42;В3-44;В3-45;В3-48;В3-48А;В3- 57; Ф5263,</t>
  </si>
  <si>
    <t xml:space="preserve">Вольтметры диодные компенсационные </t>
  </si>
  <si>
    <t>В3-49; В3-63</t>
  </si>
  <si>
    <t>Вольтметры диодные компенсационные 2 р-да, градуировка на ВЧ</t>
  </si>
  <si>
    <t xml:space="preserve">Вольтметры селективные, нановольтметры усилители селективные </t>
  </si>
  <si>
    <t xml:space="preserve">Генераторы НЧ </t>
  </si>
  <si>
    <t>Г3-33;Г3-34;Г3-36;Г3-56Г3;-104; Г3-106;Г3-109; и т.п</t>
  </si>
  <si>
    <t>Генераторы  НЧ  с прецизионной формой сигнала</t>
  </si>
  <si>
    <t xml:space="preserve"> Г3-102; Г3;-107;Г3-118 и т.п. </t>
  </si>
  <si>
    <t xml:space="preserve">Генераторы  НЧ </t>
  </si>
  <si>
    <t xml:space="preserve"> Г3-111; Г3 -112; Г3-120; Г3-121; Г3-124; Г3-125 и т.п.</t>
  </si>
  <si>
    <t xml:space="preserve">Генераторы  НЧ с усилителем </t>
  </si>
  <si>
    <t xml:space="preserve"> Г3-112/1 и т. п.</t>
  </si>
  <si>
    <t xml:space="preserve">Генераторы инфранизких и низких частот </t>
  </si>
  <si>
    <t xml:space="preserve"> Г3-39 и т.п.</t>
  </si>
  <si>
    <t xml:space="preserve">Генераторы  НЧ  </t>
  </si>
  <si>
    <t xml:space="preserve"> Г3-49; Г3-49А; Г3-101; Г3 -105; Г3-108; Г3-113; Г3-117</t>
  </si>
  <si>
    <t>Генераторы кварцевые высокостабильные</t>
  </si>
  <si>
    <t>Г3-110 ;Г3-121;Г3 -122;Г3-135</t>
  </si>
  <si>
    <t>Генераторы  кварцевые высокостабильные  эталонные</t>
  </si>
  <si>
    <t>Г3-123</t>
  </si>
  <si>
    <t xml:space="preserve">Генераторы сигналов до 400 МГц  </t>
  </si>
  <si>
    <t>Г4-102;Г4 -106;Г4 -107;Г4-116;Г4-143; Г4-144,Г4-153,Г4-154,Г4-158,GF62,-61)</t>
  </si>
  <si>
    <t xml:space="preserve">Генераторы ВЧ </t>
  </si>
  <si>
    <t>Г4-164:Г4-176;Г4-176А;Г4-196;Г4-197;Г4-198;Г4-218;Г4-218/1;РГ4- и т.п</t>
  </si>
  <si>
    <t>Генератор ВЧ эталонные</t>
  </si>
  <si>
    <t>Г4-201:Г4-204;Г4-205;Г4-206</t>
  </si>
  <si>
    <t xml:space="preserve">Генераторы станд. сиг.  до 1200МГц </t>
  </si>
  <si>
    <t xml:space="preserve">Генераторы измерительные со встроенными калибраторами мощности </t>
  </si>
  <si>
    <t>Г4-78;Г4- 79;Г4-80;Г4-81;Г4-82;Г4-83;Г4-90;Г4-91;Г4-94;Г4-95;Г4-96;Г4-97;Г4-111;Г4-111А; и т.п.)</t>
  </si>
  <si>
    <t xml:space="preserve">Генераторы импульсов </t>
  </si>
  <si>
    <t>Г5-35;Г5-59;Г5-67;Г5-69;Г5-82;Г5-97Г5;-98</t>
  </si>
  <si>
    <t>Генераторы импульсов программируемые</t>
  </si>
  <si>
    <t>Измерители параметров цепей "фаза-ноль" и "фаза-фаза" электросетей</t>
  </si>
  <si>
    <t>MZC-200,MZC-201,MZC-202</t>
  </si>
  <si>
    <t>Измерители параметров цепей электропитания зданий</t>
  </si>
  <si>
    <t>MZC-300,MZC-304,MZC-305,MZC-306,MZC303E,MZC-310S</t>
  </si>
  <si>
    <t>Измерители параметров электробезопасности электроустановок</t>
  </si>
  <si>
    <t>MIE-500</t>
  </si>
  <si>
    <t>MPI-510</t>
  </si>
  <si>
    <t>MPI-502</t>
  </si>
  <si>
    <t>MPI-505</t>
  </si>
  <si>
    <t>MPI-508</t>
  </si>
  <si>
    <t>MPI-520</t>
  </si>
  <si>
    <t>MPI-525</t>
  </si>
  <si>
    <t>MPI-511</t>
  </si>
  <si>
    <t>Измерители параметров электроустановок</t>
  </si>
  <si>
    <t>MI 3100</t>
  </si>
  <si>
    <t>MI 3102</t>
  </si>
  <si>
    <t>MI 3102H</t>
  </si>
  <si>
    <t>MI 3102H CL</t>
  </si>
  <si>
    <t>MI 3125</t>
  </si>
  <si>
    <t>MI 3125B</t>
  </si>
  <si>
    <t>MI 3101</t>
  </si>
  <si>
    <t>MI 3105</t>
  </si>
  <si>
    <t>Кольца для отбора проб грунта ПГ</t>
  </si>
  <si>
    <t>Конус АзНИИ Кр-1</t>
  </si>
  <si>
    <t>Конус Васильева</t>
  </si>
  <si>
    <t>Конус стандартный</t>
  </si>
  <si>
    <t>Кружка определения вязкости</t>
  </si>
  <si>
    <t>Линейка к дуктилометру 974 Н</t>
  </si>
  <si>
    <t>Наконечники для воздухозаборного зонда (за один наконечник)</t>
  </si>
  <si>
    <t>Одного поверителя средств измерений</t>
  </si>
  <si>
    <t>Отраслевой образец ОСО-1, ОСО-2</t>
  </si>
  <si>
    <t>Пенетрометр ПН</t>
  </si>
  <si>
    <t>Печи муфельной</t>
  </si>
  <si>
    <t>Пластины нажимные для передачи нагрузки</t>
  </si>
  <si>
    <t>Плотномер динамический</t>
  </si>
  <si>
    <t>Плотномер статический</t>
  </si>
  <si>
    <t>Площадка для проверки регулирования света фар</t>
  </si>
  <si>
    <t>Площадка для проверки тормозной системы</t>
  </si>
  <si>
    <t>Прибор Вика ОГЦ (кольцо, пестик, игла)</t>
  </si>
  <si>
    <t>Прибор для водонасыщения грунтов ПВК</t>
  </si>
  <si>
    <t>Прибор для определения капиллярной впитываемости картона ОС</t>
  </si>
  <si>
    <t>Прибор для определения коэффициента фильтрации ПКФ</t>
  </si>
  <si>
    <t>Прибор для определения подвижности раствора ПГР</t>
  </si>
  <si>
    <t>Прибор для определения прочности и гибкости проволоки (испытание игррушек)</t>
  </si>
  <si>
    <t>Прибор для определения температуры размягчения битума КИШ</t>
  </si>
  <si>
    <t>Прибор для определения угла естественного откоса песков</t>
  </si>
  <si>
    <t>Прибор Журавлева</t>
  </si>
  <si>
    <t>Прибор Красного</t>
  </si>
  <si>
    <t>Прибор определитель впитываемости</t>
  </si>
  <si>
    <t>Прибор Росс-Майлса</t>
  </si>
  <si>
    <t>Прибор стандартного уплотнения грунта ПСУ "СОЮЗДОРНИИ"</t>
  </si>
  <si>
    <t>Приспособление определения вязкости клея</t>
  </si>
  <si>
    <t>Расходомерного узла</t>
  </si>
  <si>
    <t>Ручной насос-пробоотборник</t>
  </si>
  <si>
    <t>Комплект оснастким для сертификации детских игрушек</t>
  </si>
  <si>
    <t>Стойки для измерительных головок</t>
  </si>
  <si>
    <t xml:space="preserve"> С III, С IV</t>
  </si>
  <si>
    <t xml:space="preserve">Настрочный образец к толщиномеру </t>
  </si>
  <si>
    <t>Объемомер ОБС</t>
  </si>
  <si>
    <t>Трафарет для расшифровки радиографических снимков</t>
  </si>
  <si>
    <t>Обжимное устройство для определения  характеристик сдвигоустойчивости СДВ</t>
  </si>
  <si>
    <t>Шест телескопический измерительный</t>
  </si>
  <si>
    <t>Пластина для определения т-хрупкости</t>
  </si>
  <si>
    <t>Измерители фликера колебаний напряжения и гармонических составляющих тока</t>
  </si>
  <si>
    <t>ИФГ201</t>
  </si>
  <si>
    <t xml:space="preserve">Измерители цепи фаза-ноль   </t>
  </si>
  <si>
    <t xml:space="preserve">М-417, </t>
  </si>
  <si>
    <t xml:space="preserve">Измерители цифровые  </t>
  </si>
  <si>
    <t>4105А, АКИП-8701</t>
  </si>
  <si>
    <t>Измеритель параметров устройств защитного отключения</t>
  </si>
  <si>
    <t>ПЗО-500</t>
  </si>
  <si>
    <t>ПЗО-500 ПРО</t>
  </si>
  <si>
    <t>Измерительное устройство для контроля тока проводимости ОПН</t>
  </si>
  <si>
    <t>УКТ-03</t>
  </si>
  <si>
    <t xml:space="preserve">Источник эталонного напряжения </t>
  </si>
  <si>
    <t>ИОНА , В1-30и т.п.</t>
  </si>
  <si>
    <t>Источники питания</t>
  </si>
  <si>
    <t>GPR-100H05D, ТЕС, АКИП-1125 и т.п.</t>
  </si>
  <si>
    <t>Б5-44А, Б5-45А, Б5-47,Б5-49 Б5-50, Б5.30/10, HY и т.п.</t>
  </si>
  <si>
    <t xml:space="preserve">Калибраторы </t>
  </si>
  <si>
    <t>В1-18</t>
  </si>
  <si>
    <t>П-327</t>
  </si>
  <si>
    <t>П4108,  РППТН,  ИСН-1, CE12E</t>
  </si>
  <si>
    <t xml:space="preserve">Калибраторы  </t>
  </si>
  <si>
    <t>В1-13</t>
  </si>
  <si>
    <t>Калибраторы многофункциональные (электроизмерительные каналы)</t>
  </si>
  <si>
    <t xml:space="preserve">Калибраторы постоянного тока и напряжения </t>
  </si>
  <si>
    <t>П320;П-321;В1-12;В-19</t>
  </si>
  <si>
    <t>Калибраторы промышленных процессов универсальные</t>
  </si>
  <si>
    <t>АКИП-7301</t>
  </si>
  <si>
    <t>Калибраторы универсальные</t>
  </si>
  <si>
    <t>Н4-6, Н4-11,                 ИКСУ-260</t>
  </si>
  <si>
    <t>Н4-7</t>
  </si>
  <si>
    <t>Калибраторы универсальные(электроизмерительные каналы)</t>
  </si>
  <si>
    <t>MC-5R</t>
  </si>
  <si>
    <t xml:space="preserve">Калибраторы фиктивной мощности </t>
  </si>
  <si>
    <t xml:space="preserve"> КФМ-02МУ</t>
  </si>
  <si>
    <t xml:space="preserve">Калибраторы-вольтметры универсальные </t>
  </si>
  <si>
    <t>В1-28</t>
  </si>
  <si>
    <t>Калибраторы-измерители стандартных сигналов</t>
  </si>
  <si>
    <t>КИСС-02, КИСС-03</t>
  </si>
  <si>
    <t xml:space="preserve">Катушки индуктивности </t>
  </si>
  <si>
    <t>Р547</t>
  </si>
  <si>
    <t xml:space="preserve">Катушки сопротивления  3 разряда  </t>
  </si>
  <si>
    <t>Р310;321;331; ОКС-1 и  т.п.</t>
  </si>
  <si>
    <t>Р401;Р402;Р4011; Р4021,Р4012,Р4023,Р4030,Р4033,Р4061,Р406 и т.п</t>
  </si>
  <si>
    <t xml:space="preserve">Катушки сопротивления КТ0,005 ,3 разряд  </t>
  </si>
  <si>
    <t>Р4023; Р4013, Р4015, Р4016, Р4017, Р4018, Р4033 и т.п.</t>
  </si>
  <si>
    <t xml:space="preserve">Киловаттметры, мегаваттметры   </t>
  </si>
  <si>
    <t>Д367; Э365,Ц1425, Д3365,Д341-2,Д325, Д8002,Д-85, Ц1427 и т.п.</t>
  </si>
  <si>
    <t>Киловольтметр до  100 кВ</t>
  </si>
  <si>
    <t>С100,  КВ 100М, В-100, и т.п.</t>
  </si>
  <si>
    <t>Киловольтметр до 3 кВ</t>
  </si>
  <si>
    <t>С53,С503,С50, С502, С5029</t>
  </si>
  <si>
    <t xml:space="preserve">Киловольтметрф  до  30 кВ   </t>
  </si>
  <si>
    <t>С196, С197 и т.п.</t>
  </si>
  <si>
    <t xml:space="preserve">Киловольтметры до 1 кВ </t>
  </si>
  <si>
    <t>Мегаомметры цифровые СА6545(калибровка)</t>
  </si>
  <si>
    <t xml:space="preserve">Оказание методической помощи  при разработке технических условий, СТО и регистрациии КЛП </t>
  </si>
  <si>
    <t>Оценка состояния измерений в испытательных лабораториях</t>
  </si>
  <si>
    <t>Плита для контроля прочности сварных швов надувных игрушек</t>
  </si>
  <si>
    <t>Плита для контроля прочности сварных швов надувных игрушек (поверка  с  выездом  на место эксплуатации)</t>
  </si>
  <si>
    <t>Мановакуометр</t>
  </si>
  <si>
    <t>МВПЗА-УФ</t>
  </si>
  <si>
    <t>Мановакууметры виброустойчивые</t>
  </si>
  <si>
    <t>МВ-3ВУ</t>
  </si>
  <si>
    <t>Мановакууметры показывающие сигнализирующие</t>
  </si>
  <si>
    <t>ЭКМВ-1У</t>
  </si>
  <si>
    <t>Мановакуумметр грузопоршневой</t>
  </si>
  <si>
    <t>МВП-2,5</t>
  </si>
  <si>
    <t>Мановакуумметр жидкостной U-образный</t>
  </si>
  <si>
    <t>Манометр повышенной точности КТ 0,6</t>
  </si>
  <si>
    <t>МТИ</t>
  </si>
  <si>
    <t>Манометр с унифицированным выходным сигналом</t>
  </si>
  <si>
    <t>Манометры грузопоршневые 3р до 60кгс/</t>
  </si>
  <si>
    <t>МТ-60</t>
  </si>
  <si>
    <t>Манометры кислородные</t>
  </si>
  <si>
    <t>БДС</t>
  </si>
  <si>
    <t>МК</t>
  </si>
  <si>
    <t>СВТ-65</t>
  </si>
  <si>
    <t>Манометры воздушные</t>
  </si>
  <si>
    <t>Микроманометр компенсационный</t>
  </si>
  <si>
    <t>МКВ-250</t>
  </si>
  <si>
    <t>Микроманометр многопредельный</t>
  </si>
  <si>
    <t>ММН-240</t>
  </si>
  <si>
    <t>Преобразователь давления</t>
  </si>
  <si>
    <t>САПФИР</t>
  </si>
  <si>
    <t>№ п\п</t>
  </si>
  <si>
    <t xml:space="preserve">Наименование средств измерений в   соответствии с  Государственным реестром средств измерений </t>
  </si>
  <si>
    <t>Тип средств измерений</t>
  </si>
  <si>
    <t>4</t>
  </si>
  <si>
    <t>5</t>
  </si>
  <si>
    <t>3. Измерения геометрических величин</t>
  </si>
  <si>
    <t>Биениемеры</t>
  </si>
  <si>
    <t>'762</t>
  </si>
  <si>
    <t>Б-10М</t>
  </si>
  <si>
    <t>БИЛК</t>
  </si>
  <si>
    <t>Бруски контрольные</t>
  </si>
  <si>
    <t>БК (эталон)</t>
  </si>
  <si>
    <t xml:space="preserve">Глубиномеры индикаторные </t>
  </si>
  <si>
    <t xml:space="preserve">Глубиномеры микрометрические   КТ 2 </t>
  </si>
  <si>
    <t>Головка измерительная пружинная (микрокатор)</t>
  </si>
  <si>
    <t>ИГП</t>
  </si>
  <si>
    <t>Головка измерительная пружинная ц. д.0.001, 0.002</t>
  </si>
  <si>
    <t>ИГ</t>
  </si>
  <si>
    <t>Головки микрометрические с ценой деления 0,01 мм</t>
  </si>
  <si>
    <t>210121</t>
  </si>
  <si>
    <t xml:space="preserve">Головка оптическая делительная     ц. д. 20"   </t>
  </si>
  <si>
    <t>ОДГ-60</t>
  </si>
  <si>
    <t>Головка оптическая делительная    ц. д. 5", 10"</t>
  </si>
  <si>
    <t>Головки измерительные рычажно-зубчатые (миникаторы)</t>
  </si>
  <si>
    <t>ИРП</t>
  </si>
  <si>
    <t>Головки пружинно-оптические (оптикаторы)</t>
  </si>
  <si>
    <t>Гониометры-спектрометры (эталон)</t>
  </si>
  <si>
    <t>ГС-5</t>
  </si>
  <si>
    <t xml:space="preserve">Гониометры-спектрометры </t>
  </si>
  <si>
    <t>Диоптриметры</t>
  </si>
  <si>
    <t>Длиномеры оптические вертикальные</t>
  </si>
  <si>
    <t>ЛИС-РТ-3</t>
  </si>
  <si>
    <t>Измерители деформации клейковины</t>
  </si>
  <si>
    <t>ИДК</t>
  </si>
  <si>
    <t>Индикаторы многооборотные  ц. д. 0,001 - 0,002 мм</t>
  </si>
  <si>
    <t>Индикаторы рычажно-зубчатые с ц. д. 0,01мм</t>
  </si>
  <si>
    <t>Индикаторы часового типа с ц. д. 0,01мм</t>
  </si>
  <si>
    <t>ИЧ-2, ИЧ-5, ИЧ-10</t>
  </si>
  <si>
    <t>ИЧ-25, ИЧ- 50</t>
  </si>
  <si>
    <t>Калибры гладкие до 50 мм и выше</t>
  </si>
  <si>
    <t xml:space="preserve">Квадранты оптические 0 - 120 градусов </t>
  </si>
  <si>
    <t>Квадранты оптические 0 - 360 градусов</t>
  </si>
  <si>
    <t xml:space="preserve">Кольца 4 разряда до 200 мм/1шт </t>
  </si>
  <si>
    <t>Кольца  установочные КТ 4 и 5         10 - 50 мм</t>
  </si>
  <si>
    <t>Кольца установочные КТ 4 и 5         100 - 250 мм</t>
  </si>
  <si>
    <t>Кольца установочные КТ 4 и 5         50 - 100 мм</t>
  </si>
  <si>
    <t>Комплект для визуального контроля</t>
  </si>
  <si>
    <t>Курвиметры дорожные</t>
  </si>
  <si>
    <t>Курвиметры полевые</t>
  </si>
  <si>
    <t>КП-230</t>
  </si>
  <si>
    <t>Ленты измерительные эталонные 3-го разряда</t>
  </si>
  <si>
    <t xml:space="preserve">Линейки  поверочные лекальные  </t>
  </si>
  <si>
    <t>ЛД (80-500)мм</t>
  </si>
  <si>
    <t>Линейки  поверочные лекальные (эталон)</t>
  </si>
  <si>
    <t>Линейки лекальные трехгранные</t>
  </si>
  <si>
    <t>ЛТ (200-500)мм</t>
  </si>
  <si>
    <t>Линейки поверочные лекальные  четырехгранные</t>
  </si>
  <si>
    <t>ЛЧ (200-500)мм</t>
  </si>
  <si>
    <t>Линейка поверочная КТ 2 до 400 мм</t>
  </si>
  <si>
    <t>Линейка поверочная КТ 2   (400-1000)мм</t>
  </si>
  <si>
    <t>Линейки измерительные металлические с пределом измерения 150, 300, 500, 1000 мм</t>
  </si>
  <si>
    <t>2 шкалы</t>
  </si>
  <si>
    <t>4 шкалы</t>
  </si>
  <si>
    <t>Линейки скиаскопические</t>
  </si>
  <si>
    <t>ЛСК-1</t>
  </si>
  <si>
    <t>Лупы измерительные</t>
  </si>
  <si>
    <t>ЛИ-3-10</t>
  </si>
  <si>
    <t xml:space="preserve">Машины оптико-механические  </t>
  </si>
  <si>
    <t>ИЗМ-1</t>
  </si>
  <si>
    <t>ИЗМ-2</t>
  </si>
  <si>
    <t xml:space="preserve">Меры длины концевые 3 и 4 разряда (100-1000) мм </t>
  </si>
  <si>
    <t>за 1 штуку</t>
  </si>
  <si>
    <t>Меры длины концевые 3 разряда</t>
  </si>
  <si>
    <t>Меры длины концевые 3 разряда     0,1 - 0,9 мм</t>
  </si>
  <si>
    <t>Меры длины концевые 3 разряда до 100 мм</t>
  </si>
  <si>
    <t>Меры длины концевые 4 разряда     0,1 - 0,29 мм</t>
  </si>
  <si>
    <t>Меры длины концевые 4 разряда   до 100 мм</t>
  </si>
  <si>
    <t xml:space="preserve">Меры угловые призматические 4 разряда тип 1, 2, 3 и 4  </t>
  </si>
  <si>
    <t>за 1 угол</t>
  </si>
  <si>
    <t>Меры угловые призматические 4 разряда тип 1, 2, 3 (эталон)</t>
  </si>
  <si>
    <t>Метры складные металлические</t>
  </si>
  <si>
    <t>МСМ</t>
  </si>
  <si>
    <t>Микрометры  окулярные</t>
  </si>
  <si>
    <t>АМ</t>
  </si>
  <si>
    <t xml:space="preserve">Микрометры  рычажные  </t>
  </si>
  <si>
    <t>МР, МРИ</t>
  </si>
  <si>
    <t>Микрометры гладкие с ценой деления 0,01мм</t>
  </si>
  <si>
    <t>МК (0-25мм)</t>
  </si>
  <si>
    <t>МК (от25 до 125мм)</t>
  </si>
  <si>
    <t>МК (от125 до 600мм)</t>
  </si>
  <si>
    <t>Микрометры со вставками</t>
  </si>
  <si>
    <t>МВМ, МВП</t>
  </si>
  <si>
    <t>Микрометры трубные</t>
  </si>
  <si>
    <t>МТ</t>
  </si>
  <si>
    <t>Микроскопы  двойные</t>
  </si>
  <si>
    <t xml:space="preserve"> МИС-11</t>
  </si>
  <si>
    <t>Микроскопы  инструментальные</t>
  </si>
  <si>
    <t>Микроскопы  инструментальные цифровые</t>
  </si>
  <si>
    <t>БМИ-1Ц</t>
  </si>
  <si>
    <t>Микроскопы  универсальные цифровые</t>
  </si>
  <si>
    <t xml:space="preserve">Микроскопы отсчетные  </t>
  </si>
  <si>
    <t>Микроскопы универсальные</t>
  </si>
  <si>
    <t>УИМ-21, УИМ-23</t>
  </si>
  <si>
    <t>Прибор для определения газопроницаемости колокольного типа</t>
  </si>
  <si>
    <t>Прибор Петрова</t>
  </si>
  <si>
    <t>ППР</t>
  </si>
  <si>
    <t>Сфигмоманометр</t>
  </si>
  <si>
    <t>Тягонанапоромер</t>
  </si>
  <si>
    <t xml:space="preserve"> ТНЖ</t>
  </si>
  <si>
    <t>7. Измерения физико-химического состава и свойств веществ</t>
  </si>
  <si>
    <t>Анализатор</t>
  </si>
  <si>
    <t>ПАН-AS</t>
  </si>
  <si>
    <t>Анализатор вольтамперметрический</t>
  </si>
  <si>
    <t>ЭКОТЕСТ-ВА</t>
  </si>
  <si>
    <t>ТА-4</t>
  </si>
  <si>
    <t>АВА-2</t>
  </si>
  <si>
    <t>АКВ-07 МК</t>
  </si>
  <si>
    <t>СТА</t>
  </si>
  <si>
    <t>АВС</t>
  </si>
  <si>
    <t>Анализатор для определения нефтепродуктов</t>
  </si>
  <si>
    <t>ОСМА</t>
  </si>
  <si>
    <t>Анализатор жидкости</t>
  </si>
  <si>
    <t>Анион 7051</t>
  </si>
  <si>
    <t>Анализатор жидкости многопараметрический</t>
  </si>
  <si>
    <t xml:space="preserve">ЭКОТЕСТ-2000; </t>
  </si>
  <si>
    <t>Анализатор изображения</t>
  </si>
  <si>
    <t>АТ-05</t>
  </si>
  <si>
    <t>Рейс-1;Рейс-105Р и т.п.</t>
  </si>
  <si>
    <t>Рейс-205;Рейс-305 и т.п.</t>
  </si>
  <si>
    <t xml:space="preserve">Измерители отношения напряжений </t>
  </si>
  <si>
    <t>В8-6;В8-7</t>
  </si>
  <si>
    <t xml:space="preserve">Измерители параметров звукового тракта </t>
  </si>
  <si>
    <t>ИПЗТ-2</t>
  </si>
  <si>
    <t>Весы автомобильные переносные</t>
  </si>
  <si>
    <t>Весы автомобильные электромеханические для статического взвешивания</t>
  </si>
  <si>
    <t>Магнус</t>
  </si>
  <si>
    <t>Весы автомобильные циферблатные</t>
  </si>
  <si>
    <t>5003РС-60Ц13АС (до 100 т)</t>
  </si>
  <si>
    <t>Весы тензометрические</t>
  </si>
  <si>
    <t>ВТА</t>
  </si>
  <si>
    <t>AR 3130 (0-310/0,001)г</t>
  </si>
  <si>
    <t>GF-6100 (0-610/0,01)г</t>
  </si>
  <si>
    <t>ARD 110 (0-4100/0,01)г</t>
  </si>
  <si>
    <t>SK 700</t>
  </si>
  <si>
    <t>Мерники эталонные 2 разряда до 200 л</t>
  </si>
  <si>
    <t>Мерники эталонные 2 разряда до 5000 л</t>
  </si>
  <si>
    <t>Резервуары стальные горизонтальные 100-150 куб. м (объемный метод)</t>
  </si>
  <si>
    <t>Резервуары стальные горизонтальные 150-180 куб. м (объемный метод)</t>
  </si>
  <si>
    <t>Резервуары стальные горизонтальные до 5 куб. м (объемный метод)</t>
  </si>
  <si>
    <t>Приборы комбинированные</t>
  </si>
  <si>
    <t>Ц56; Ц57; Ц43101; Ц4312; Ц4313, Ц4317,Ц4342, Ц4353, Ц4352, Ц4354, Ц4306, Ц43101, Ц43103, 4306, АВО-5М1 и  т.п</t>
  </si>
  <si>
    <t>Приборы контроля изоляции</t>
  </si>
  <si>
    <t>Ф419</t>
  </si>
  <si>
    <t>Приборы контроля электрозащитных устройств электроустановок</t>
  </si>
  <si>
    <t>Астро-Профи</t>
  </si>
  <si>
    <t xml:space="preserve">Приборы сравнения трансформаторов  </t>
  </si>
  <si>
    <t>КТ-01</t>
  </si>
  <si>
    <t>К535</t>
  </si>
  <si>
    <t>КНТ-03</t>
  </si>
  <si>
    <t>Приборы цифровые многофункциональные</t>
  </si>
  <si>
    <t>KEW 6015, KEW 6011А</t>
  </si>
  <si>
    <t>Приборы электроизмерительные многофункциональные для измерения электроэнергетических величин</t>
  </si>
  <si>
    <t>ПЭМ-02, ПКК-57</t>
  </si>
  <si>
    <t>Анализатор качества молока</t>
  </si>
  <si>
    <t>Клевер</t>
  </si>
  <si>
    <t>Анализатор кислород</t>
  </si>
  <si>
    <t xml:space="preserve">Анализатор концентрации паров этанола  </t>
  </si>
  <si>
    <t>Анализатор молока</t>
  </si>
  <si>
    <t>Соматос-Мини</t>
  </si>
  <si>
    <t>Соматос-мини</t>
  </si>
  <si>
    <t>Анализатор молока вискозиметрический</t>
  </si>
  <si>
    <t>СОМАТОС</t>
  </si>
  <si>
    <t>Анализатор низкотемпературных характеристик дизельного топлива</t>
  </si>
  <si>
    <t>ЛАЗ-93М1</t>
  </si>
  <si>
    <t>Анализатор общего углерода</t>
  </si>
  <si>
    <t>Анализатор паров этанола</t>
  </si>
  <si>
    <t>Lion Alcolmeter</t>
  </si>
  <si>
    <t xml:space="preserve">Анализатор паров этанола </t>
  </si>
  <si>
    <t>Lion Intoxilyzer 8000</t>
  </si>
  <si>
    <t>Анализатор паров этанола в выдыхаемом воздухе</t>
  </si>
  <si>
    <t>КОБРА</t>
  </si>
  <si>
    <t xml:space="preserve">АЛКОТЕКТОР </t>
  </si>
  <si>
    <t>АЛКОТЕКТОР PRO-100 combi</t>
  </si>
  <si>
    <t>АЛКОТЕКТОР PRO-100 touch</t>
  </si>
  <si>
    <t>Alcotest мод. 6510</t>
  </si>
  <si>
    <t>Alcotest мод. 6810</t>
  </si>
  <si>
    <t>Alert J4X.ec</t>
  </si>
  <si>
    <t>Alcotest 7410</t>
  </si>
  <si>
    <t xml:space="preserve">АЛКОТЕКТОР PRO-100 </t>
  </si>
  <si>
    <t>Drivesafe II</t>
  </si>
  <si>
    <t xml:space="preserve">Drivesafe </t>
  </si>
  <si>
    <t>Динго В-01</t>
  </si>
  <si>
    <t>Анализатор показателей гемостаза</t>
  </si>
  <si>
    <t>И-01, И-02</t>
  </si>
  <si>
    <t>Анализатор растворенного кислорода</t>
  </si>
  <si>
    <t>Марк</t>
  </si>
  <si>
    <t>HI 9143</t>
  </si>
  <si>
    <t xml:space="preserve">Анализатор ренгенофлюоресцентный </t>
  </si>
  <si>
    <t>LAB-X 3000</t>
  </si>
  <si>
    <t xml:space="preserve">TWIN-X </t>
  </si>
  <si>
    <t>LAB-X 3002</t>
  </si>
  <si>
    <t>Анализатор ренгенофлюоресцентный энергодисперсионный серы</t>
  </si>
  <si>
    <t>Спектроскан S</t>
  </si>
  <si>
    <t>Анализатор ртути</t>
  </si>
  <si>
    <t>РА-915М</t>
  </si>
  <si>
    <t>HG</t>
  </si>
  <si>
    <t>MAS-50</t>
  </si>
  <si>
    <t>HIRANUMA HG-1</t>
  </si>
  <si>
    <t>Анализатор серы</t>
  </si>
  <si>
    <t>АСЭ-1</t>
  </si>
  <si>
    <t>Анализатор сильфонный</t>
  </si>
  <si>
    <t>АМ-5М</t>
  </si>
  <si>
    <t>Анализатор углерода</t>
  </si>
  <si>
    <t>МЕТАВАК</t>
  </si>
  <si>
    <t>АН 7529</t>
  </si>
  <si>
    <t>ТОС</t>
  </si>
  <si>
    <t>Анализатор фирмы "ANTON PAAR"</t>
  </si>
  <si>
    <t>DSA, DMA</t>
  </si>
  <si>
    <t>Анализаторы паров этанола</t>
  </si>
  <si>
    <t>PRO- 100 combi</t>
  </si>
  <si>
    <t>Наборы принадлежностей к плоскопараллельным концевым мерам длины</t>
  </si>
  <si>
    <t>ПК-1, ПК-2 (за один боковичок)</t>
  </si>
  <si>
    <t xml:space="preserve">Наборы пробные очковых линз большие, средние, малые (за 1 штуку) </t>
  </si>
  <si>
    <t xml:space="preserve">НП-254-"УОМЗ" (большие), НС-124-01-"УОМЗ" (средние), НМ-81-01-"УОМЗ" </t>
  </si>
  <si>
    <t>Наборы пробные очковых линз и призм (за 1 штуку)</t>
  </si>
  <si>
    <t>TLS-5A</t>
  </si>
  <si>
    <t>Наборы пробных очковых линз большие (за 1 штуку)</t>
  </si>
  <si>
    <t>НМ-254-"УОМЗ"</t>
  </si>
  <si>
    <t>Наборы пробных очковых линз и изделий офтальмологические (за  1штуку)</t>
  </si>
  <si>
    <t>НПОЛ "Орион М"</t>
  </si>
  <si>
    <t>Наборы пробных очковых линз и призм (за штуку)</t>
  </si>
  <si>
    <t>TL-35M, TL-24M, TL-34P</t>
  </si>
  <si>
    <t>TLS-AF</t>
  </si>
  <si>
    <t>НС</t>
  </si>
  <si>
    <t>Наборы пробных очковых линз и призм средние (за штуку)</t>
  </si>
  <si>
    <t>НС-277-01</t>
  </si>
  <si>
    <t>Наборы пробных очковых линз и призм средние и малые (за штуку)</t>
  </si>
  <si>
    <t>НС, НМ</t>
  </si>
  <si>
    <t>Наборы пробных очковых линз малые (за штуку)</t>
  </si>
  <si>
    <t>НМ-81-01-"УОМЗ"</t>
  </si>
  <si>
    <t>Наборы пробных очковых линз с оправой на 232 линзы (за штуку)</t>
  </si>
  <si>
    <t>-</t>
  </si>
  <si>
    <t>Наборы пробных очковых линз с оправой на 266, 232, 158 или 103 линзы (за штуку)</t>
  </si>
  <si>
    <t>Наборы пробных очковых линз средние (за штуку)</t>
  </si>
  <si>
    <t>НМ-124-01-"УОМЗ"</t>
  </si>
  <si>
    <t>Наборы пробных очковых линз упрощенные (за штуку)</t>
  </si>
  <si>
    <t>НПУ-69-01</t>
  </si>
  <si>
    <t>Наборы средние пробных очковых линз и призм (за штуку)</t>
  </si>
  <si>
    <t>НС-277-01 "Призма"</t>
  </si>
  <si>
    <t>Нормалемеры</t>
  </si>
  <si>
    <t>Нутромеры  микрометрические</t>
  </si>
  <si>
    <t>НМ 150-1250</t>
  </si>
  <si>
    <t xml:space="preserve">Нутромеры микрометрические </t>
  </si>
  <si>
    <t>НМ 75-600</t>
  </si>
  <si>
    <t xml:space="preserve">Нутромеры индикаторные с ц. д. 0.01мм </t>
  </si>
  <si>
    <t>НИ</t>
  </si>
  <si>
    <t>Нутромеры с ц. д. 0,001, 0,002 мм</t>
  </si>
  <si>
    <t>Объект-микрометры рабочие</t>
  </si>
  <si>
    <t>ОМО, ОМП</t>
  </si>
  <si>
    <t>Оправы пробные полуободковые</t>
  </si>
  <si>
    <t>ОПП-01</t>
  </si>
  <si>
    <t xml:space="preserve">Оправы пробные универсальные </t>
  </si>
  <si>
    <t>ОПУ-01</t>
  </si>
  <si>
    <t>Оптиметры  горизонтальные, вертикальные</t>
  </si>
  <si>
    <t>ИКГ, ИКВ</t>
  </si>
  <si>
    <t>Пластины плоские стеклянные КТ 2</t>
  </si>
  <si>
    <t>ПИ60, ПИ80, ПИ100, ПИ120</t>
  </si>
  <si>
    <t>Пластины плоскопараллельные стеклянные</t>
  </si>
  <si>
    <t>ПМ-15, ПМ-40, ПМ-65, ПМ-90</t>
  </si>
  <si>
    <t>Плиты поверочные и разметочные КТ 1; 2 и 3 свыше1000мм</t>
  </si>
  <si>
    <t>Плиты  поверочные и разметочные   КТ  1 до1000 мм</t>
  </si>
  <si>
    <t>Плита поверочная и разметочные  КТ 2 и 3 до 1000 мм</t>
  </si>
  <si>
    <t xml:space="preserve">Плоскомер оптический </t>
  </si>
  <si>
    <t>ОП-1М, ОП-1</t>
  </si>
  <si>
    <t>Прибор  для поверки индикаторов</t>
  </si>
  <si>
    <t xml:space="preserve"> ППИ-3, ППИ-4</t>
  </si>
  <si>
    <t xml:space="preserve">Прибор для поверки угловых мер </t>
  </si>
  <si>
    <t>КПУ-3</t>
  </si>
  <si>
    <t xml:space="preserve">Прибор измерительные двухкоординатные </t>
  </si>
  <si>
    <t>ДИП-1, ДИП-6</t>
  </si>
  <si>
    <t>Приборы автоматизированные для контроля радиального зазора подшипников</t>
  </si>
  <si>
    <t>Модель БВ-7667</t>
  </si>
  <si>
    <t>Приборы для измерения диаметра шейки оси колесной пары</t>
  </si>
  <si>
    <t>БВ-7491</t>
  </si>
  <si>
    <t>Приборы для измерения диаметров малых отверстий</t>
  </si>
  <si>
    <t>Приборы для контроля внутреннего диаметра кольца подшипника</t>
  </si>
  <si>
    <t>БВ-7492</t>
  </si>
  <si>
    <t>Приборы для контроля внутреннего диаметра лабиринтного кольца</t>
  </si>
  <si>
    <t>БВ-7713</t>
  </si>
  <si>
    <t>Приборы для контроля радиального зазора подшипников</t>
  </si>
  <si>
    <t>БВ-7660</t>
  </si>
  <si>
    <t>Приборы активного контроля</t>
  </si>
  <si>
    <t>БВ</t>
  </si>
  <si>
    <t>Приспособление микрометрическое для поверки индикаторов и нутромеров</t>
  </si>
  <si>
    <t>ПМИ</t>
  </si>
  <si>
    <t>Проволочки ( ролики)  для среднего диаметра резьбы</t>
  </si>
  <si>
    <t>530, 531, 532</t>
  </si>
  <si>
    <t>Проекторы измерительные</t>
  </si>
  <si>
    <t xml:space="preserve">ПИ </t>
  </si>
  <si>
    <t>Профилометры</t>
  </si>
  <si>
    <t xml:space="preserve">Резьбомеры со вставками </t>
  </si>
  <si>
    <t>РМ</t>
  </si>
  <si>
    <t xml:space="preserve">Рейки дорожные </t>
  </si>
  <si>
    <t>РДУ-КОНДОР, РДУ-КОНДОР-Н, РДУ-АНДОР</t>
  </si>
  <si>
    <t xml:space="preserve">Ростомеры </t>
  </si>
  <si>
    <t xml:space="preserve">РЭП  </t>
  </si>
  <si>
    <t>РЭС</t>
  </si>
  <si>
    <t>РП</t>
  </si>
  <si>
    <t>РС</t>
  </si>
  <si>
    <t xml:space="preserve">Ростомеры медицинские </t>
  </si>
  <si>
    <t>Рм-"Диакомс"</t>
  </si>
  <si>
    <t>РМ-"Малютка"</t>
  </si>
  <si>
    <t xml:space="preserve">Ростомеры металлические </t>
  </si>
  <si>
    <t>РМ-01-"Электра"</t>
  </si>
  <si>
    <t>Рулетки измерительные металлические до 5 м</t>
  </si>
  <si>
    <t>Рулетки измерительные металлические до 10 м</t>
  </si>
  <si>
    <t>Рулетки измерительные металлические до 50 м</t>
  </si>
  <si>
    <t>Рулетки измерительные металлические до 100 м</t>
  </si>
  <si>
    <t>Рулетки измерительные металлические с грузом до 10м</t>
  </si>
  <si>
    <t>Рулетки измерительные металлические с грузом до 20м</t>
  </si>
  <si>
    <t>Скоба индикаторная</t>
  </si>
  <si>
    <t>СИ</t>
  </si>
  <si>
    <t>Скоба рычажная</t>
  </si>
  <si>
    <t>Скоба с отсчетным устройством свыше 100 мм</t>
  </si>
  <si>
    <t>СР, СИ, 4150-D,</t>
  </si>
  <si>
    <t>Стенкомер  индикаторный</t>
  </si>
  <si>
    <t>С-2, С-10А, С-10Б, С-25, С-50</t>
  </si>
  <si>
    <t>Стол промерочный</t>
  </si>
  <si>
    <t>Толщиномеры покрытий электрические цифровые</t>
  </si>
  <si>
    <t>ELCOMETER 415, ELCOMETER 456, ELCOMETER 355</t>
  </si>
  <si>
    <t>Толщиномер  индикаторный</t>
  </si>
  <si>
    <t>ТР25-II, ТР-50-400, ТР-25-100</t>
  </si>
  <si>
    <t>Угломер  оптический</t>
  </si>
  <si>
    <t>УО-2</t>
  </si>
  <si>
    <t>Угломер  маятниковые</t>
  </si>
  <si>
    <t>3УРИ, 3УРИ-м</t>
  </si>
  <si>
    <t>Угломер с нониусом</t>
  </si>
  <si>
    <t>УЛП, УП, УШТК-250, УШТК-400, УШТК-630, УШТК-1000</t>
  </si>
  <si>
    <t>Угольник  поверочный 90° (эталон)  свыше 400 мм</t>
  </si>
  <si>
    <t>Уровни рамные и брусковые</t>
  </si>
  <si>
    <t>200-0,02, 200-0,05</t>
  </si>
  <si>
    <t>Уровни строительные</t>
  </si>
  <si>
    <t>УС1, УС-1-300, УС2-11, УС 5-1-11, УС5-2-11</t>
  </si>
  <si>
    <t>Уровень электронный</t>
  </si>
  <si>
    <t>М-050</t>
  </si>
  <si>
    <t>Уровни с микрометрической подачей</t>
  </si>
  <si>
    <t>В-112</t>
  </si>
  <si>
    <t>Уровни с микрометрической подачей ампулы</t>
  </si>
  <si>
    <t>Шаблон радиусный наборы (на 1 радиус)</t>
  </si>
  <si>
    <t>ИЗР-60</t>
  </si>
  <si>
    <t>Штангенглубиномер до 400 мм</t>
  </si>
  <si>
    <t>ШГ-150 (200, 250, 300, 400, 500, 630), ШГЦ</t>
  </si>
  <si>
    <t>Штангензубомер</t>
  </si>
  <si>
    <t>ШЗН</t>
  </si>
  <si>
    <t>Штангенрейсмас до 2500 мм</t>
  </si>
  <si>
    <t>ШРК, ШР, ШРЦ</t>
  </si>
  <si>
    <t>Штангенциркули</t>
  </si>
  <si>
    <t xml:space="preserve">ШЦ и ШЦЦ (до 200 мм) </t>
  </si>
  <si>
    <t>160, 522, 530, 531, 532, 533, 534, 536, 560</t>
  </si>
  <si>
    <t>ШЦ-1 (до 200мм)</t>
  </si>
  <si>
    <t>ШЦ-I (200...1000 мм)</t>
  </si>
  <si>
    <t>ШЦ-I (до 200 мм)</t>
  </si>
  <si>
    <t>ШЦ-II (200...1000 мм)</t>
  </si>
  <si>
    <t>ШЦ-III (200...1000 мм)</t>
  </si>
  <si>
    <t>ШЦ-III-1600 (2000)</t>
  </si>
  <si>
    <t>ШЦ-V, ШЦЦ-V, ШЦЦС-115, ШЦЦС-116, ШЦЦС-123 (200...1000 мм)</t>
  </si>
  <si>
    <t>ШЦК-I (200...1000 мм)</t>
  </si>
  <si>
    <t>ШЦЦ-I (200...1000 мм)</t>
  </si>
  <si>
    <t>ШЦЦ-II (200...1000 мм)</t>
  </si>
  <si>
    <t>ШЦЦ-III (200...1000 мм)</t>
  </si>
  <si>
    <t>Штангенциркули с глубиномером</t>
  </si>
  <si>
    <t>ШЦ-I-250</t>
  </si>
  <si>
    <t>Штангенциркули с отсчетом по нониусу</t>
  </si>
  <si>
    <t>Primat</t>
  </si>
  <si>
    <t>Штангенциркули с ценой деления 0,05 мм</t>
  </si>
  <si>
    <t>ШЦ-II-250</t>
  </si>
  <si>
    <t>ШЦ-II-250М</t>
  </si>
  <si>
    <t>Штангенциркули с цифровым отсчетным устройством</t>
  </si>
  <si>
    <t>ШЦЦ III-500</t>
  </si>
  <si>
    <t>ШЦЦ (0-800 мм)</t>
  </si>
  <si>
    <t>Штангенциркули цифровые</t>
  </si>
  <si>
    <t>500</t>
  </si>
  <si>
    <t>711 (до 200 мм)</t>
  </si>
  <si>
    <t>Штангенциркуль колесно-буксовый двухсторонний</t>
  </si>
  <si>
    <t>ШЦ</t>
  </si>
  <si>
    <t>Штангенциркуль от 200-1000  мм эталон</t>
  </si>
  <si>
    <t>Штангенциркуль св.1000-3000 мм</t>
  </si>
  <si>
    <t>Штангенциркуль св.1000-3000 мм эталон</t>
  </si>
  <si>
    <t>Щупы наборы 1, 2, 3, 4 (1 щуп)</t>
  </si>
  <si>
    <t>Экзаменатор</t>
  </si>
  <si>
    <t xml:space="preserve"> мод. 130</t>
  </si>
  <si>
    <t>4. Измерения механических величин</t>
  </si>
  <si>
    <t>Весы медицинские электронные 30-150 кг</t>
  </si>
  <si>
    <t>Весы медицинские электронные для взвешивания детей 0,005-30 кг</t>
  </si>
  <si>
    <t xml:space="preserve"> 600HR</t>
  </si>
  <si>
    <t xml:space="preserve"> BD-585</t>
  </si>
  <si>
    <t xml:space="preserve"> BLB-12</t>
  </si>
  <si>
    <t>Весы лабораторные электронные</t>
  </si>
  <si>
    <t xml:space="preserve"> LC12000S</t>
  </si>
  <si>
    <t xml:space="preserve"> TLC-120А</t>
  </si>
  <si>
    <t xml:space="preserve"> WB-100</t>
  </si>
  <si>
    <t xml:space="preserve">Весы равноплечие ручные </t>
  </si>
  <si>
    <t xml:space="preserve"> ВР-20</t>
  </si>
  <si>
    <t xml:space="preserve"> ВР-5</t>
  </si>
  <si>
    <t>Весы торсионные</t>
  </si>
  <si>
    <t xml:space="preserve"> ВТ-500</t>
  </si>
  <si>
    <t>1583, 1584</t>
  </si>
  <si>
    <t>620А</t>
  </si>
  <si>
    <t>Весы электронные 30 кг</t>
  </si>
  <si>
    <t>ACOM PC</t>
  </si>
  <si>
    <t>Весы электронные до 300 кг</t>
  </si>
  <si>
    <t>ACOM SI</t>
  </si>
  <si>
    <t>Весы электронные до 100 кг</t>
  </si>
  <si>
    <t>ACS</t>
  </si>
  <si>
    <t xml:space="preserve">Весы электронные торговые 15 кг </t>
  </si>
  <si>
    <t xml:space="preserve">ACS-15 </t>
  </si>
  <si>
    <t xml:space="preserve">ACS-728(до 30 кг) </t>
  </si>
  <si>
    <t xml:space="preserve">Весы лабораторные электронные </t>
  </si>
  <si>
    <t>AD-4</t>
  </si>
  <si>
    <t xml:space="preserve">Beiset </t>
  </si>
  <si>
    <t>BP 221S</t>
  </si>
  <si>
    <t xml:space="preserve"> Весы электронные до 100 кг</t>
  </si>
  <si>
    <t>BT</t>
  </si>
  <si>
    <t xml:space="preserve">CAS </t>
  </si>
  <si>
    <t>CAS AC</t>
  </si>
  <si>
    <t>CAS AP</t>
  </si>
  <si>
    <t xml:space="preserve">CAS AP-1 </t>
  </si>
  <si>
    <t>CAS BW</t>
  </si>
  <si>
    <t>Весы электронные с НПВ до 1000 кг</t>
  </si>
  <si>
    <t>CAS CL-5000</t>
  </si>
  <si>
    <t>CAS DB</t>
  </si>
  <si>
    <t>CAS DB, DB-II</t>
  </si>
  <si>
    <t>CAS DL</t>
  </si>
  <si>
    <t>CAS ER</t>
  </si>
  <si>
    <t>CAS LP</t>
  </si>
  <si>
    <t xml:space="preserve">CAS LP1.6 </t>
  </si>
  <si>
    <t xml:space="preserve">CAS LP15R </t>
  </si>
  <si>
    <t>CAS ND</t>
  </si>
  <si>
    <t>CAS RB</t>
  </si>
  <si>
    <t>CAS SW</t>
  </si>
  <si>
    <t xml:space="preserve">CAS SW-1 </t>
  </si>
  <si>
    <t xml:space="preserve">CAS SW-5 </t>
  </si>
  <si>
    <t>CAS АP</t>
  </si>
  <si>
    <t>CAS Геркулес</t>
  </si>
  <si>
    <t>Весы электронные с НПВ до 5000 кг</t>
  </si>
  <si>
    <t>DEFENDER</t>
  </si>
  <si>
    <t xml:space="preserve">DI-530 </t>
  </si>
  <si>
    <t>DIGI DS</t>
  </si>
  <si>
    <t xml:space="preserve">DS-672 </t>
  </si>
  <si>
    <t xml:space="preserve">DS-682 </t>
  </si>
  <si>
    <t xml:space="preserve">DS-685 </t>
  </si>
  <si>
    <t>DS-708</t>
  </si>
  <si>
    <t xml:space="preserve">Весы настольные электронные </t>
  </si>
  <si>
    <t>DS-788</t>
  </si>
  <si>
    <t xml:space="preserve">DS-788 </t>
  </si>
  <si>
    <t xml:space="preserve">ER-2-15 </t>
  </si>
  <si>
    <t xml:space="preserve">ER-2-30 </t>
  </si>
  <si>
    <t>GZII</t>
  </si>
  <si>
    <t>HTR-220CE</t>
  </si>
  <si>
    <t>LP 1200S</t>
  </si>
  <si>
    <t xml:space="preserve">LP-06 </t>
  </si>
  <si>
    <t xml:space="preserve">LP-15 </t>
  </si>
  <si>
    <t>LP-30</t>
  </si>
  <si>
    <t xml:space="preserve">LP-30 </t>
  </si>
  <si>
    <t>LP3200D-FF</t>
  </si>
  <si>
    <t>Весы электронные морские</t>
  </si>
  <si>
    <t xml:space="preserve">Metler-Tolledo </t>
  </si>
  <si>
    <t xml:space="preserve">Mettler Toledo Tiger P </t>
  </si>
  <si>
    <t xml:space="preserve">PW-200-15 </t>
  </si>
  <si>
    <t xml:space="preserve">Весы электронные медицинские </t>
  </si>
  <si>
    <t xml:space="preserve">SECA </t>
  </si>
  <si>
    <t>Весы электронные медицинские 30-150 кг</t>
  </si>
  <si>
    <t xml:space="preserve">SM-30C </t>
  </si>
  <si>
    <t>TB-M</t>
  </si>
  <si>
    <t>TB-S</t>
  </si>
  <si>
    <t>TL-150МA</t>
  </si>
  <si>
    <t>WB-110</t>
  </si>
  <si>
    <t xml:space="preserve">АР-1 </t>
  </si>
  <si>
    <t xml:space="preserve">АР-1/ЕХ </t>
  </si>
  <si>
    <t>ВWB-800МА</t>
  </si>
  <si>
    <t>Весы автомобильные электронные тензометрические  200-80000 кг</t>
  </si>
  <si>
    <t>ВА</t>
  </si>
  <si>
    <t>Весы автомобильные электронные</t>
  </si>
  <si>
    <t>"Рубеж"</t>
  </si>
  <si>
    <t xml:space="preserve">ВА-15Т2 </t>
  </si>
  <si>
    <t xml:space="preserve">ВЕ-15ТЕ.2 </t>
  </si>
  <si>
    <t>Весы конвейерные</t>
  </si>
  <si>
    <t>ВК,ВКА</t>
  </si>
  <si>
    <t>ВЛКЭ-500 г, ВЛКТ-500</t>
  </si>
  <si>
    <t>ВЛО-1кг-1</t>
  </si>
  <si>
    <t>ВЛО-200г-1</t>
  </si>
  <si>
    <t>ВЛО-200г-1а</t>
  </si>
  <si>
    <t>ВЛО-200г-I</t>
  </si>
  <si>
    <t>ВЛО-200г-II-М</t>
  </si>
  <si>
    <t>ВЛО-2г-1</t>
  </si>
  <si>
    <t>ВЛР-1кг</t>
  </si>
  <si>
    <t>ВЛР-200г-М</t>
  </si>
  <si>
    <t>ВЛР-20г</t>
  </si>
  <si>
    <t>Весы медицинские механические детские</t>
  </si>
  <si>
    <t>ВМ-20М</t>
  </si>
  <si>
    <t>Весы медицинские электронные для взвешивания новорожденных в инкубаторе 0,005-30 кг</t>
  </si>
  <si>
    <t>ВМЭ-10-01</t>
  </si>
  <si>
    <t>Весы медицинские электронные 0,005-30 кг</t>
  </si>
  <si>
    <t>ВМЭ-1-15М</t>
  </si>
  <si>
    <t>ВМЭН</t>
  </si>
  <si>
    <t xml:space="preserve">ВНМ-3/15 </t>
  </si>
  <si>
    <t xml:space="preserve">ВНУ 2/15 </t>
  </si>
  <si>
    <t xml:space="preserve">ВНЦ-2/15-2 </t>
  </si>
  <si>
    <t xml:space="preserve">ВП-15Т </t>
  </si>
  <si>
    <t xml:space="preserve">ВП-15Ф </t>
  </si>
  <si>
    <t>Весы вагонеточные до 5 т</t>
  </si>
  <si>
    <t>ВП-5</t>
  </si>
  <si>
    <t>ВПА</t>
  </si>
  <si>
    <t xml:space="preserve">ВПМ-15,2 </t>
  </si>
  <si>
    <t xml:space="preserve">Весы настольные электронные для определения массы и стоимости продуктов </t>
  </si>
  <si>
    <t>ВР 4149</t>
  </si>
  <si>
    <t>ВР-05МС</t>
  </si>
  <si>
    <t>ВР-1</t>
  </si>
  <si>
    <t>ВР-100</t>
  </si>
  <si>
    <t>ВР4900</t>
  </si>
  <si>
    <t>ВТ-5</t>
  </si>
  <si>
    <t xml:space="preserve">Весы торговые настольные электронные для определения массы и стоимости продуктов </t>
  </si>
  <si>
    <t>ВТЭ-001-10</t>
  </si>
  <si>
    <t xml:space="preserve">ВЭ-15Т </t>
  </si>
  <si>
    <t xml:space="preserve">ВЭ-6 кг </t>
  </si>
  <si>
    <t>ВЭМ-150-"Масса-К"</t>
  </si>
  <si>
    <t>Весы электронные настольные для новорожденных и детей до полутора лет 0,005-30 кг</t>
  </si>
  <si>
    <t>ВЭНд-01-"Малыш"</t>
  </si>
  <si>
    <t>Весы электронные настольные для новорожденных с возможностью использования их в инкубаторе 0,005-30 кг</t>
  </si>
  <si>
    <t>ВЭНИ-01-"Резонанс"</t>
  </si>
  <si>
    <t>Весы электронные медицинские настольные 0,005-30 кг</t>
  </si>
  <si>
    <t>ВЭНМ-15</t>
  </si>
  <si>
    <t>Весы электронные настольные медицинские 0,005-30 кг</t>
  </si>
  <si>
    <t>ВЭНМ-15Д23</t>
  </si>
  <si>
    <t>ВЭТ</t>
  </si>
  <si>
    <t xml:space="preserve">ДИНА </t>
  </si>
  <si>
    <t xml:space="preserve">ЕР-15 </t>
  </si>
  <si>
    <t xml:space="preserve">М-315 </t>
  </si>
  <si>
    <t>Масса-К</t>
  </si>
  <si>
    <t xml:space="preserve">Мера   ВР-0,5МС-15/1 </t>
  </si>
  <si>
    <t>Мера-ПВ</t>
  </si>
  <si>
    <t xml:space="preserve">Меркурий 314 </t>
  </si>
  <si>
    <t xml:space="preserve">Меркурий 315 </t>
  </si>
  <si>
    <t xml:space="preserve">МК-15,2 </t>
  </si>
  <si>
    <t>МК-А</t>
  </si>
  <si>
    <t xml:space="preserve">МК-А </t>
  </si>
  <si>
    <t>МП</t>
  </si>
  <si>
    <t xml:space="preserve">МТ-3-30 </t>
  </si>
  <si>
    <t>НЭБ-1</t>
  </si>
  <si>
    <t>НЭБ-10</t>
  </si>
  <si>
    <t>ПВ</t>
  </si>
  <si>
    <t xml:space="preserve">Весы платформенные </t>
  </si>
  <si>
    <t>РП 600Ц24б</t>
  </si>
  <si>
    <t xml:space="preserve">Весы медицинские механические </t>
  </si>
  <si>
    <t>РП-150МГ</t>
  </si>
  <si>
    <t>Весы платформенные</t>
  </si>
  <si>
    <t>РП-150Ц13Т</t>
  </si>
  <si>
    <t>Весы для взвешивания молока</t>
  </si>
  <si>
    <t>СМИ-500</t>
  </si>
  <si>
    <t>Весы счетные до 50 кг</t>
  </si>
  <si>
    <t>Сч-5,Сч-50</t>
  </si>
  <si>
    <t>ТПМ-200 Д1</t>
  </si>
  <si>
    <t>Весы-ростомеры электронные медицинские</t>
  </si>
  <si>
    <t>ТРПМ-200 Д1</t>
  </si>
  <si>
    <t xml:space="preserve">Штрих-М1 </t>
  </si>
  <si>
    <t xml:space="preserve">Штрих-М3 </t>
  </si>
  <si>
    <t xml:space="preserve">Штрих-МП 15 </t>
  </si>
  <si>
    <t xml:space="preserve">Штрих-МР11 </t>
  </si>
  <si>
    <t>Весы крановые</t>
  </si>
  <si>
    <t xml:space="preserve">Гири класс M1 </t>
  </si>
  <si>
    <t>ГО-П</t>
  </si>
  <si>
    <t>Гири класс M1 от 5 до 10кг.</t>
  </si>
  <si>
    <t>М1</t>
  </si>
  <si>
    <t>Гири класса точности F1</t>
  </si>
  <si>
    <t>F1</t>
  </si>
  <si>
    <t>Гири класса точности F1 (комплект 9шт)</t>
  </si>
  <si>
    <t>Г2-210</t>
  </si>
  <si>
    <t>Гири класса точности F2</t>
  </si>
  <si>
    <t>F2</t>
  </si>
  <si>
    <t>Гири класса точности F2 (комплект 12шт)</t>
  </si>
  <si>
    <t>Г3-1110</t>
  </si>
  <si>
    <t>Гири класса точности F2 (комплект 21шт)</t>
  </si>
  <si>
    <t>Г3-1111,05</t>
  </si>
  <si>
    <t>Гири классов точности  M1 до 5кг.</t>
  </si>
  <si>
    <t>Гири массой  2 кг, 5 кг класса точности М2</t>
  </si>
  <si>
    <t>М2</t>
  </si>
  <si>
    <t xml:space="preserve">Гири массой 500 г, 1 кг класса точности М2 </t>
  </si>
  <si>
    <t>Гири массой 500 г, 1 кг, 2 кг, 5 кг класса точности М2</t>
  </si>
  <si>
    <t>Граммометр</t>
  </si>
  <si>
    <t>0-50 г</t>
  </si>
  <si>
    <t>Динамометры кистевые</t>
  </si>
  <si>
    <t>ДК-25</t>
  </si>
  <si>
    <t xml:space="preserve"> ДК-50</t>
  </si>
  <si>
    <t xml:space="preserve"> ДК-100</t>
  </si>
  <si>
    <t xml:space="preserve"> ДК-140</t>
  </si>
  <si>
    <t>Динамометры медицинские электронные ручные</t>
  </si>
  <si>
    <t>ДМЭР-30</t>
  </si>
  <si>
    <t xml:space="preserve"> ДМЭР-90</t>
  </si>
  <si>
    <t xml:space="preserve"> ДМЭР-120</t>
  </si>
  <si>
    <t>Динамометры плоскопружинные ручные</t>
  </si>
  <si>
    <t>ДРП-10</t>
  </si>
  <si>
    <t xml:space="preserve"> ДРП-30</t>
  </si>
  <si>
    <t xml:space="preserve"> ДРП-90</t>
  </si>
  <si>
    <t xml:space="preserve"> ДРП-120</t>
  </si>
  <si>
    <t>Динамометры пружинные  1-3 тс</t>
  </si>
  <si>
    <t>ДПУ</t>
  </si>
  <si>
    <t>Динамометры пружинные  20 кгс-1 тс</t>
  </si>
  <si>
    <t>Динамометры пружинные  5 тс</t>
  </si>
  <si>
    <t>Динамометры пружинные  5-10 тс</t>
  </si>
  <si>
    <t>Динамометры пружинные  до 20 кгс</t>
  </si>
  <si>
    <t>Динамометры становые</t>
  </si>
  <si>
    <t>ДС-200</t>
  </si>
  <si>
    <t>ДС-500</t>
  </si>
  <si>
    <t>Динамометры эталонные растяжения</t>
  </si>
  <si>
    <t>ДОР</t>
  </si>
  <si>
    <t>Динамометры эталонные сжатия</t>
  </si>
  <si>
    <t>ДОС</t>
  </si>
  <si>
    <t>Динамометры эталонные универсальные</t>
  </si>
  <si>
    <t>ДУ</t>
  </si>
  <si>
    <t>Дозаторы весовые дискретного действия от 50 кг до 500 кг</t>
  </si>
  <si>
    <t>Дозаторы весовые дискретного действия свыше 500 кг</t>
  </si>
  <si>
    <t>Измерители параметров света фар</t>
  </si>
  <si>
    <t>МПФ, ОП, ОПК</t>
  </si>
  <si>
    <t>Измерители прочности бетона</t>
  </si>
  <si>
    <t>ИПС, ПОС, ОНИКС</t>
  </si>
  <si>
    <t>Измерители скорости радиолокационные</t>
  </si>
  <si>
    <t>Сокол, Беркут</t>
  </si>
  <si>
    <t>КРИС П, Бинар, Амата</t>
  </si>
  <si>
    <t>Измерители скорости радиолокационные видеозаписывающие</t>
  </si>
  <si>
    <t>ВИЗИР</t>
  </si>
  <si>
    <t>Измерители скорости радиолокационные с фотовиксацией</t>
  </si>
  <si>
    <t>АРЕНА, ИСКРА</t>
  </si>
  <si>
    <t>Измерители эффективности тормозных систем</t>
  </si>
  <si>
    <t>ЭФФЕКТ, ЭФТОР</t>
  </si>
  <si>
    <t>Ключи динамометрические предельные (0-199Нм)</t>
  </si>
  <si>
    <t xml:space="preserve">КМШ, КМП, </t>
  </si>
  <si>
    <t>Ключи динамометрические предельные (200-499Нм)</t>
  </si>
  <si>
    <t>Ключи динамометрические предельные (500-3000Нм)</t>
  </si>
  <si>
    <t>Комплексы измерения скорости транспортных средств фоторадарные</t>
  </si>
  <si>
    <t>КРИС</t>
  </si>
  <si>
    <t>Копры маятниковые</t>
  </si>
  <si>
    <t>КМ</t>
  </si>
  <si>
    <t>Люфтомеры рулевого управления</t>
  </si>
  <si>
    <t>К 524</t>
  </si>
  <si>
    <t>Машины для испытания пружин</t>
  </si>
  <si>
    <t>МИП</t>
  </si>
  <si>
    <t>Машины испытательные для ткани, бумаги, резины</t>
  </si>
  <si>
    <t>РМ,РТ</t>
  </si>
  <si>
    <t>Машины испытательные разрывные до 1 тс</t>
  </si>
  <si>
    <t>Р-0,5</t>
  </si>
  <si>
    <t>Машины испытательные разрывные до 50 тс</t>
  </si>
  <si>
    <t>МР-500</t>
  </si>
  <si>
    <t>Машины испытательные универсальные</t>
  </si>
  <si>
    <t>Р-5,УМ</t>
  </si>
  <si>
    <t>Пресс гидравлический до 10 тс</t>
  </si>
  <si>
    <t>ПСУ-10</t>
  </si>
  <si>
    <t>Пресс гидравлический до 100 тс</t>
  </si>
  <si>
    <t>П-50,МС-1000</t>
  </si>
  <si>
    <t>Пресс гидравлический свыше 100 тс</t>
  </si>
  <si>
    <t>П-125</t>
  </si>
  <si>
    <t>Прибор для измерения суммарного люфта рулевого управления</t>
  </si>
  <si>
    <t>ИСЛ-   …</t>
  </si>
  <si>
    <t xml:space="preserve">Прибор для определения числа падения </t>
  </si>
  <si>
    <t xml:space="preserve"> ПЧП-3 </t>
  </si>
  <si>
    <t>Прибор для поверки тахографов</t>
  </si>
  <si>
    <t>TS-2010</t>
  </si>
  <si>
    <t>Приборы переносные для измерения твердости клинков холодного оружия</t>
  </si>
  <si>
    <t>КРАФТ</t>
  </si>
  <si>
    <t>Приборы твердости Бринелля</t>
  </si>
  <si>
    <t>ТБ, ТШ</t>
  </si>
  <si>
    <t>Приборы твердости Виккерса</t>
  </si>
  <si>
    <t>ТВ</t>
  </si>
  <si>
    <t>Приборы твердости малогабаритные</t>
  </si>
  <si>
    <t>ТЭМП, ТДМ, МЕТ</t>
  </si>
  <si>
    <t>Приборы твердости резины</t>
  </si>
  <si>
    <t>ТИР</t>
  </si>
  <si>
    <t>Приборы твердости Роквелла</t>
  </si>
  <si>
    <t>ТР,ТК</t>
  </si>
  <si>
    <t>Приборы твердости Шора</t>
  </si>
  <si>
    <t>ТИСП</t>
  </si>
  <si>
    <t>Скоростемер</t>
  </si>
  <si>
    <t>3СЛ-2М; 2СЛ-2М</t>
  </si>
  <si>
    <t>Станки балансировочные</t>
  </si>
  <si>
    <t>СБМП</t>
  </si>
  <si>
    <t>Стенд испытания тросов</t>
  </si>
  <si>
    <t>СИТ</t>
  </si>
  <si>
    <t>Стенды диагностические схождения колес</t>
  </si>
  <si>
    <t>СКО, Eagle</t>
  </si>
  <si>
    <t>Стенды для поверки локомотивных скоростемеров</t>
  </si>
  <si>
    <t>А.1240.06</t>
  </si>
  <si>
    <t>Стенды тормозные</t>
  </si>
  <si>
    <t>NISSALKO,Banzai, СТС, К486</t>
  </si>
  <si>
    <t>Тахометры ручные</t>
  </si>
  <si>
    <t>ИО</t>
  </si>
  <si>
    <t>Тахометры стробоскопические</t>
  </si>
  <si>
    <t>СТ-5,СТ-100, testo</t>
  </si>
  <si>
    <t>Тахометры часовые</t>
  </si>
  <si>
    <t>ТЧ-10Р</t>
  </si>
  <si>
    <t>Тахометры электрические</t>
  </si>
  <si>
    <t>2ТМ и 3М</t>
  </si>
  <si>
    <t>Установка для поверки УПС</t>
  </si>
  <si>
    <t>УПС</t>
  </si>
  <si>
    <t>Установка поверки спидометров</t>
  </si>
  <si>
    <t>УПС, КИ-12548</t>
  </si>
  <si>
    <t>Установка тахометрическая</t>
  </si>
  <si>
    <t>УТО5-60</t>
  </si>
  <si>
    <t>Центрифуги лабораторные</t>
  </si>
  <si>
    <t>ЦЛМН, Опн</t>
  </si>
  <si>
    <t>Тензиометры (ГСО заказчика)</t>
  </si>
  <si>
    <t>TD1C, TD2</t>
  </si>
  <si>
    <t>5. Измерение параметров потока, расхода, уровня, объема веществ</t>
  </si>
  <si>
    <t>Автоматическая установка испытательная</t>
  </si>
  <si>
    <t>АУМ-12-2</t>
  </si>
  <si>
    <t>Автоцистерны для молока до 5000 л</t>
  </si>
  <si>
    <t>АЦМ</t>
  </si>
  <si>
    <t>Автоцистерны для молока до10000 л</t>
  </si>
  <si>
    <t>Автоцистерны для нефтепродуктов до 10000 л</t>
  </si>
  <si>
    <t>АЦ</t>
  </si>
  <si>
    <t>Автоцистерны для нефтепродуктов до 5000 л</t>
  </si>
  <si>
    <t>Автоцистерны для нефтепродуктов свыше 10000 л</t>
  </si>
  <si>
    <t xml:space="preserve">Аспиратор </t>
  </si>
  <si>
    <t>Бриз</t>
  </si>
  <si>
    <t>Аспиратор для отбора проб воздуха за 1 канал ротаметра</t>
  </si>
  <si>
    <t xml:space="preserve">Вычислитель тепла </t>
  </si>
  <si>
    <t>ИТПК-1</t>
  </si>
  <si>
    <t>Грузокольцевая установка</t>
  </si>
  <si>
    <t>ГКУ</t>
  </si>
  <si>
    <t>Диафрагма бескамерная</t>
  </si>
  <si>
    <t>Диафрагма камерная</t>
  </si>
  <si>
    <t>Дифманометр-расходомер без интегратора</t>
  </si>
  <si>
    <t>Дифманометр-расходомер с интегратором</t>
  </si>
  <si>
    <t>Дозаторы автоматические и механические   пипеточные электронные многоканальные</t>
  </si>
  <si>
    <t>Biohit Proline Prospenser</t>
  </si>
  <si>
    <t>Дозаторы лабораторные пипеточные электронные многоканальные</t>
  </si>
  <si>
    <t>Аквастеп</t>
  </si>
  <si>
    <t>Дозаторы медицинские пипеточные одноканальные</t>
  </si>
  <si>
    <t>BIOHIT</t>
  </si>
  <si>
    <t>Дозаторы механические многоканальные</t>
  </si>
  <si>
    <t>Дозаторы механические одноканальные</t>
  </si>
  <si>
    <t>Дозаторы пипеточные</t>
  </si>
  <si>
    <t>ЭКРОС</t>
  </si>
  <si>
    <t>Дозаторы пипеточные  многоканальные</t>
  </si>
  <si>
    <t>колор ДПОФц</t>
  </si>
  <si>
    <t>Дозаторы пипеточные многоканальные</t>
  </si>
  <si>
    <t xml:space="preserve">Finnpipette </t>
  </si>
  <si>
    <t>Дозаторы пипеточные одноканальные</t>
  </si>
  <si>
    <t xml:space="preserve"> колор ДПОФц</t>
  </si>
  <si>
    <t xml:space="preserve">  Finnpipette </t>
  </si>
  <si>
    <t>Дозаторы пипеточные одноканальные переменного объема</t>
  </si>
  <si>
    <t xml:space="preserve"> Pipetman P</t>
  </si>
  <si>
    <t xml:space="preserve"> HUMAPETTE adj</t>
  </si>
  <si>
    <t>Дозаторы пипеточные переменного объема восьмиканальные</t>
  </si>
  <si>
    <t xml:space="preserve"> HUMAPETTE adj 8-ch</t>
  </si>
  <si>
    <t>Дозаторы пипеточные электронные многоканальные</t>
  </si>
  <si>
    <t>DISPENSER</t>
  </si>
  <si>
    <t>Колбы измерительные вместимостью 2000, 1000, 500, 250, 200, 100, 50 и 25 мл</t>
  </si>
  <si>
    <t>Колбы мерные 2-го класса с номинальной вместимостью от 25 до 2000 мл при 20 °С</t>
  </si>
  <si>
    <t>Колбы мерные отливные 2-го класса точности вместимостью 25, 50, 100, 200, 250, 500 мл</t>
  </si>
  <si>
    <t>Колбы мерные пластиковые с одной отметкой класса В вместимостью 25, 50, 100, 250, 500, 1000 мл</t>
  </si>
  <si>
    <t>Колбы мерные с одной отметкой и шлифованной пробкой вместимостью 25, 50, 100, 200, 250, 500 мл</t>
  </si>
  <si>
    <t>Simax</t>
  </si>
  <si>
    <t>Колбы стеклянные с градуированной горловиной вместимостью 50, 100, 200, 250, 330, 500, 750 и 1000 см3</t>
  </si>
  <si>
    <t>исп. 1, 2-1, 2-2, 3, 4-1, 4-2, 6, 9, 12</t>
  </si>
  <si>
    <t>Кружки мерные вместимостью 1 и 0,5 л</t>
  </si>
  <si>
    <t>КМ (КМ-1: 1л и КМ-2: 0,5л)</t>
  </si>
  <si>
    <t>Кружки мерные стеклянные вместимостью 0,25 и 0,5 л</t>
  </si>
  <si>
    <t>Мензурки</t>
  </si>
  <si>
    <t>Мензурки вместимостью 50, 100, 250, 500 и 1000 мл</t>
  </si>
  <si>
    <t>Мензурки для отпуска напитков</t>
  </si>
  <si>
    <t>Мерники технические 1000-2500 л</t>
  </si>
  <si>
    <t>Мерники технические 20-50 л</t>
  </si>
  <si>
    <t>Мерники технические 2500-5000 л</t>
  </si>
  <si>
    <t>Мерники технические 5000-10000 л</t>
  </si>
  <si>
    <t>Мерники технические до 100 л</t>
  </si>
  <si>
    <t>Мерники технические до 1000 л</t>
  </si>
  <si>
    <t>Мерники технические до 20 л</t>
  </si>
  <si>
    <t>Мерники технические свыше 1000 л</t>
  </si>
  <si>
    <t>Мерники эталонные 1 разряда 10-20 л</t>
  </si>
  <si>
    <t>М1р</t>
  </si>
  <si>
    <t>Мерники эталонные 1 разряда 2-5 л</t>
  </si>
  <si>
    <t>Мерники эталонные 1 разряда 50-100 л</t>
  </si>
  <si>
    <t>Мерники эталонные 2 разряда 10, 20 л</t>
  </si>
  <si>
    <t>М2р</t>
  </si>
  <si>
    <t>Мерники эталонные 2 разряда 50 л</t>
  </si>
  <si>
    <t>Мерники эталонные 2 разряда со специальной шкалой</t>
  </si>
  <si>
    <t>М2р-10СШ, М2р-20СШ</t>
  </si>
  <si>
    <t>Микродозаторы</t>
  </si>
  <si>
    <t>CAPP</t>
  </si>
  <si>
    <t>Насос пробоотборник</t>
  </si>
  <si>
    <t>НП-3</t>
  </si>
  <si>
    <t>Расходомер</t>
  </si>
  <si>
    <t>КСД, ДМ</t>
  </si>
  <si>
    <t>Расходомер индукционный</t>
  </si>
  <si>
    <t>Расходомер ультразвуковой</t>
  </si>
  <si>
    <t>Ultraflow</t>
  </si>
  <si>
    <t>УЗРВ</t>
  </si>
  <si>
    <t>АКУСТРОН</t>
  </si>
  <si>
    <t>РАСХОД-7</t>
  </si>
  <si>
    <t>Расходомер электромагнитный</t>
  </si>
  <si>
    <t>ПРЭМ-2</t>
  </si>
  <si>
    <t>Расходомер электромагнитный Мастер Флоу</t>
  </si>
  <si>
    <t>ВЭП</t>
  </si>
  <si>
    <t>ВПС</t>
  </si>
  <si>
    <t xml:space="preserve">Резервуары стальные вертикальные  400-700 куб м </t>
  </si>
  <si>
    <t>РВС</t>
  </si>
  <si>
    <t xml:space="preserve">Резервуары стальные вертикальные 1000-2000 куб м </t>
  </si>
  <si>
    <t xml:space="preserve">Резервуары стальные вертикальные 2000-5000 куб м </t>
  </si>
  <si>
    <t>Резервуары стальные вертикальные 10000-50000 куб.м (геометрический метод)</t>
  </si>
  <si>
    <t xml:space="preserve">Резервуары стальные вертикальные 5000-10000 куб м </t>
  </si>
  <si>
    <t xml:space="preserve">Резервуары стальные вертикальные 700-1000 куб м </t>
  </si>
  <si>
    <t xml:space="preserve">Резервуары стальные вертикальные до 400 куб м </t>
  </si>
  <si>
    <t>Резервуары стальные горизонтальные  5-10 куб. м (геометрический метод)</t>
  </si>
  <si>
    <t>РГС</t>
  </si>
  <si>
    <t>Резервуары стальные горизонтальные  50-75 куб. м (геометрический метод)</t>
  </si>
  <si>
    <t>Резервуары стальные горизонтальные  50-75 куб. м (объемный метод)</t>
  </si>
  <si>
    <t>Резервуары стальные горизонтальные 10-25 куб. м (геометрический метод)</t>
  </si>
  <si>
    <t>Резервуары стальные горизонтальные 100-125 куб. м(геометрический метод)</t>
  </si>
  <si>
    <t>Резервуары стальные горизонтальные 15-25 куб. м (объемный метод)</t>
  </si>
  <si>
    <t>Резервуары стальные горизонтальные 150-175 куб. м (геометрический метод)</t>
  </si>
  <si>
    <t>Оценка соответствия игровых автоматов с денежным виигрышем</t>
  </si>
  <si>
    <t>Трудоемкость</t>
  </si>
  <si>
    <t>Измерители лазерные (с выездом на место эксплуатации)</t>
  </si>
  <si>
    <t>Весы лабораторные (с выездом на место эксплуатации)</t>
  </si>
  <si>
    <t>Весы лабораторные электронные (с выездом на место эксплуатации)</t>
  </si>
  <si>
    <t>Весы платформенные до 5 т (с выездом на место эксплуатации)</t>
  </si>
  <si>
    <t xml:space="preserve">Спидометр механический </t>
  </si>
  <si>
    <t>Спидометр электрический</t>
  </si>
  <si>
    <t>Стан цепопробный</t>
  </si>
  <si>
    <t>МАРТИ</t>
  </si>
  <si>
    <t>Тахографы автомобильные</t>
  </si>
  <si>
    <t xml:space="preserve">Весы морские с наибольшим пределом взвешивания 4,12, 40 и 100кг.
</t>
  </si>
  <si>
    <t>Пурки литровые с падающим грузом</t>
  </si>
  <si>
    <t>У1-ПХ1</t>
  </si>
  <si>
    <t xml:space="preserve">Прибор контроля усилия нажатия </t>
  </si>
  <si>
    <t>ПКСН-1</t>
  </si>
  <si>
    <t>Резервуары стальные горизонтальные до 5 куб м (объемный метод)</t>
  </si>
  <si>
    <t>Гигрометры</t>
  </si>
  <si>
    <t xml:space="preserve"> Д553;Д-556; Д5017, Д5014, Д5015, Д5082,Д5081, Д573, Д5079,Д533, Д57, Д5080,Д5063, Д574 Д5066,  Д5075,Д128, Д50543,Д5098Д5097,Д5078,  Д5026, Д5099, Д5102,Д5103,  Д5100,Д5101, Э59, Э526, Э527,Э528, Э529, Э530,Э531, Э532, Э533,Э534, Э535, Э536,Э537, Э538, Э</t>
  </si>
  <si>
    <t>APPA75,  APPA107, APPA103N, APPA105N, APPA107N, APPA109, APPA305, APPA82, APPA91, APPA109N, APPA207, AM1061, Fluke45, Fluke179, Fluke175, Fluke158, Fluke178, Fluke187, Fluke189, Fluke577,  Fluke1587, Fluke15B, 34401А,  734-02, АМ1092, M890G,MY64, TY520, U</t>
  </si>
  <si>
    <t>С1-75; С1 -85; С1-97; С1-102;С1-103;        С1-112; С1-112А;            С1-116; С1-123;       С1-125;С1-126;        С1-127; С1-128;        С1-129;С1-131;                С1-132;С1-133;             С1-134;С1-137;           С1-137/1;С1-137/2;            С1-1</t>
  </si>
  <si>
    <t>Установка сигнальная (с выездом на место эксплуатации)</t>
  </si>
  <si>
    <t>СРП-97, СРП-68-01</t>
  </si>
  <si>
    <t>Спектрометры-радиометры гамма-, бета- и альфа-излученияй</t>
  </si>
  <si>
    <t>МКГБ-01 "РАДЭК"</t>
  </si>
  <si>
    <t>ДКГ-01Д «ГАРАНТ»</t>
  </si>
  <si>
    <t>Гамма-бета-спектрометр</t>
  </si>
  <si>
    <t>МКС-АТ1315</t>
  </si>
  <si>
    <t>Радиометр загрязненности поверхностей альфа- и бета-активными веществами</t>
  </si>
  <si>
    <t>РЗБА-04-04М (с 15 БД)</t>
  </si>
  <si>
    <t>РЗБА-04-04М</t>
  </si>
  <si>
    <t>Измеритель скорости счета импульсов двухканальный</t>
  </si>
  <si>
    <t>УИМ2-2Д</t>
  </si>
  <si>
    <t>Установка контроля загрязненности бета-активными веществами</t>
  </si>
  <si>
    <t>РЗБ 07С (с 24 БД)</t>
  </si>
  <si>
    <t>Спектрометрический комплекс излучения человека</t>
  </si>
  <si>
    <t>СИЧ</t>
  </si>
  <si>
    <t>РУСИ-1М (с 15 БД)</t>
  </si>
  <si>
    <t>Пешеходный радиационный монитор</t>
  </si>
  <si>
    <t>ППМ-01</t>
  </si>
  <si>
    <t>Установка радиометрическая контрольная</t>
  </si>
  <si>
    <t>РЗБ-05Д (с 7 БД)</t>
  </si>
  <si>
    <t>Радиометр бета-излучения</t>
  </si>
  <si>
    <t>РЗБ-98 (с 15 БД)</t>
  </si>
  <si>
    <t>Комплект дозиметров индивидуальных (пульт) КИД-6</t>
  </si>
  <si>
    <t>КИД-6 (пульт)</t>
  </si>
  <si>
    <t>Корабельная дозиметрическая установка</t>
  </si>
  <si>
    <t>КДУ 6Б</t>
  </si>
  <si>
    <t>Радиометр комбинированный</t>
  </si>
  <si>
    <t>КРК-1</t>
  </si>
  <si>
    <t>КРА-1</t>
  </si>
  <si>
    <t>Измеритель мощности дозы</t>
  </si>
  <si>
    <t>ИМД-2НМ</t>
  </si>
  <si>
    <t>ИМД-2</t>
  </si>
  <si>
    <t>Дозиметр рентгеновского излучения клинический</t>
  </si>
  <si>
    <t>ДРК-1</t>
  </si>
  <si>
    <t>УДМГ-100</t>
  </si>
  <si>
    <t>Дуктилометр(без форм и линейки)</t>
  </si>
  <si>
    <t>ДАФ-1480; ДБ-974Н; ДМФ-980; ДБ-2</t>
  </si>
  <si>
    <t>Калибры-пробки установочные</t>
  </si>
  <si>
    <t xml:space="preserve">Пробойных установок </t>
  </si>
  <si>
    <t>( УПУ-1М:УПУ-10, АИД, АИМ, АИИ  и т.п)</t>
  </si>
  <si>
    <t xml:space="preserve">Сита контрольные </t>
  </si>
  <si>
    <t xml:space="preserve">Шаблон сварщика универсальный </t>
  </si>
  <si>
    <t>УШС 3, УШС 2</t>
  </si>
  <si>
    <t xml:space="preserve">Аппарат  для электроанестезии </t>
  </si>
  <si>
    <t xml:space="preserve"> ЛЭНАР-01</t>
  </si>
  <si>
    <t xml:space="preserve">Аппарат  НЧ терапии </t>
  </si>
  <si>
    <t>СНИМ-1; Интерден-79; Амплипульс;  ,ДТГН-70-01,ПДМТ-01, ИРГА, ИнФИТА, Трансаир, Эликон, Радиус</t>
  </si>
  <si>
    <t xml:space="preserve">Аппарат лазерной терапии </t>
  </si>
  <si>
    <t>ЛА-2; Узор, ЛГН и т.п.</t>
  </si>
  <si>
    <t>Аппарат лазерной терапии с фотометрами мн.кан.</t>
  </si>
  <si>
    <t>Милта, Рикта , АМЛТ,Лазерон, Узор2К, Мустанг, Витязь, Изель, Магнолия, Магнитайзер</t>
  </si>
  <si>
    <t xml:space="preserve">Аппарат лазерной терапии с фотометрами однокан </t>
  </si>
  <si>
    <t>ЛТК-06 , АЛОУ-2, МАФДЛ-1, Лазтер-03,АПЛ, Лазтер, АФДЛ, ЛГ-II, СеликонIи т.п.</t>
  </si>
  <si>
    <t xml:space="preserve">Аппарат НЧ магнитотерапии </t>
  </si>
  <si>
    <t>Полюс-1; Каскад, АВИМ</t>
  </si>
  <si>
    <t xml:space="preserve">Аппарат НЧ терапии </t>
  </si>
  <si>
    <t>Алмаг-0,1,Маг-30-3, Магафон-0,1</t>
  </si>
  <si>
    <t>Малахит</t>
  </si>
  <si>
    <t xml:space="preserve">Аппарат НЧ-терапии </t>
  </si>
  <si>
    <t xml:space="preserve">Аппарат УВЧ терапии </t>
  </si>
  <si>
    <t>УВЧ-66; УВЧ-30; Луч -2,4; УВЧ-80; Экран-1 и  т.п.</t>
  </si>
  <si>
    <t xml:space="preserve">Аппарат УЗ-терапии </t>
  </si>
  <si>
    <t xml:space="preserve">Аппарат Физиотерапии </t>
  </si>
  <si>
    <t xml:space="preserve">Аппарат электропунктуры </t>
  </si>
  <si>
    <t>Электроника; ЭЛИТА-4М</t>
  </si>
  <si>
    <t xml:space="preserve">Прибор ультразвуковых исследований </t>
  </si>
  <si>
    <t xml:space="preserve">Физиотерапевтический прибор  </t>
  </si>
  <si>
    <t>Цена без НДС в Прейскуранте с 01.01.2016 г., руб.</t>
  </si>
  <si>
    <r>
      <t>Угольник поверочный  90</t>
    </r>
    <r>
      <rPr>
        <sz val="10"/>
        <rFont val="Times New Roman"/>
        <family val="1"/>
      </rPr>
      <t>°</t>
    </r>
    <r>
      <rPr>
        <sz val="10"/>
        <rFont val="Times New Roman"/>
        <family val="1"/>
      </rPr>
      <t xml:space="preserve">                до 400 мм</t>
    </r>
  </si>
  <si>
    <r>
      <t>Угольник поверочный 90</t>
    </r>
    <r>
      <rPr>
        <sz val="10"/>
        <rFont val="Times New Roman"/>
        <family val="1"/>
      </rPr>
      <t>°</t>
    </r>
    <r>
      <rPr>
        <sz val="10"/>
        <rFont val="Times New Roman"/>
        <family val="1"/>
      </rPr>
      <t xml:space="preserve">           свыше 400 мм</t>
    </r>
  </si>
  <si>
    <r>
      <t>Угольник поверочный 90</t>
    </r>
    <r>
      <rPr>
        <sz val="10"/>
        <rFont val="Times New Roman"/>
        <family val="1"/>
      </rPr>
      <t>°</t>
    </r>
    <r>
      <rPr>
        <sz val="10"/>
        <rFont val="Times New Roman"/>
        <family val="1"/>
      </rPr>
      <t xml:space="preserve">   (эталон) до 400 мм</t>
    </r>
  </si>
  <si>
    <t>УТС-1М; УЗТ-1,01;ЛОР-1,3, Тонзилор и т.п.</t>
  </si>
  <si>
    <t>ТСЖ,ТКП,ТПМ и т.п.</t>
  </si>
  <si>
    <t>Ц1425, Ц1426, Ц300 и т.п.</t>
  </si>
  <si>
    <t>Ч3-34;Ч3-34А;Ч3-35;Ч3-35А;Ч3-38;Ч3-54 и т.п.</t>
  </si>
  <si>
    <t>№ п/п</t>
  </si>
  <si>
    <t>Лопатка для затворений ЛЗ</t>
  </si>
  <si>
    <t>Прибор для определения объема вовлеченного воздуха в бетонной смеси КП 133А</t>
  </si>
  <si>
    <t>Приборы контроля изоляции электрических машин "Кедр", ПКП(калибровка)</t>
  </si>
  <si>
    <t>Разрушающее усилие кольца</t>
  </si>
  <si>
    <t>Расчет  расходомерного узла (1 шт.)</t>
  </si>
  <si>
    <t>Универсальная одноцилиндровая установка УИТ-65</t>
  </si>
  <si>
    <t>Универсальная одноцилиндровая установка УИТ-65(поверка  с  выездом  на место эксплуатации)</t>
  </si>
  <si>
    <t>Устройство для контроля натажения ремней приводов локомотивов УКНР  (калибровка, юстировка)</t>
  </si>
  <si>
    <t>Оценка состояния измерений  в ЦЗЛ</t>
  </si>
  <si>
    <t>Оказание методической помощи при разработке ТУ, СТО и регистрация КЛ</t>
  </si>
  <si>
    <t>Оценка состояния измерений в испытательной лаборатории  по идентификации металлического лома</t>
  </si>
  <si>
    <t>Оценка состояния измерений в медицинских учреждениях</t>
  </si>
  <si>
    <t>Измеритель коэффициента сцепления ИКСп</t>
  </si>
  <si>
    <t>Машина трения четырехшариковая ЧМТ-1</t>
  </si>
  <si>
    <t>Стоимость работ без учета НДС</t>
  </si>
  <si>
    <t>3</t>
  </si>
  <si>
    <t>Ремонт и техобслуживание СИ</t>
  </si>
  <si>
    <t>Весы РН 10Ц-13У</t>
  </si>
  <si>
    <t>Весы РН 6Ц-13У</t>
  </si>
  <si>
    <t>Весы РП (техническое обслуживание)</t>
  </si>
  <si>
    <t>Весы автомобильные с НПВ  до 40 т</t>
  </si>
  <si>
    <t>Весы автомобильные с НПВ 10 т</t>
  </si>
  <si>
    <t>Весы автомобильные с НПВ 25 т</t>
  </si>
  <si>
    <t>Весы автомобильные с НПВ до 60 т</t>
  </si>
  <si>
    <t>Весы дозировочные с НПВ до 1000 кг</t>
  </si>
  <si>
    <t>Весы медицинские детские</t>
  </si>
  <si>
    <t>Весы медицинские и почтовые с НПВ более 150 кг</t>
  </si>
  <si>
    <t>Весы медицинские с НПВ до 150 кг</t>
  </si>
  <si>
    <t>Весы настольные с НПВ до 10 кг</t>
  </si>
  <si>
    <t>Весы настольные с НПВ до 6 кг</t>
  </si>
  <si>
    <t>Весы образцовае1 и 2 разряда с НПВ до 200 грамм</t>
  </si>
  <si>
    <t>Весы образцовые 1 и 2 разряда с НПВ до 1 кг</t>
  </si>
  <si>
    <t>Весы образцовые 1 и 2 разряда с НПВ до 20 кг</t>
  </si>
  <si>
    <t>Весы образцовые 3 и 4 разряда с НПВ до 1 кг</t>
  </si>
  <si>
    <t>Весы образцовые 3 и 4 разряда с НПВ до 20 кг</t>
  </si>
  <si>
    <t>Весы образцовые 3 и 4 разряда с НПВ до 200 грамм</t>
  </si>
  <si>
    <t>Весы товарные с НПВ до 1000 кг</t>
  </si>
  <si>
    <t>Весы товарные с НПВ до 200 кг</t>
  </si>
  <si>
    <t>Весы товарные с НПВ до 500 кг</t>
  </si>
  <si>
    <t>Весы товарные с НПВ до 5000 кг</t>
  </si>
  <si>
    <t>Гири 5, 6 КТ</t>
  </si>
  <si>
    <t>Гиря 4 разряда до 20 кг</t>
  </si>
  <si>
    <t>Динамометр ДПУ до 1000 кгс</t>
  </si>
  <si>
    <t>Динамометр ДПУ до 10000 кгс</t>
  </si>
  <si>
    <t>Динамометр ДПУ до 25 кгс</t>
  </si>
  <si>
    <t>Динамометр ДПУ до 5000 кгс</t>
  </si>
  <si>
    <t>Измеритель цепи фаза-ноль</t>
  </si>
  <si>
    <t>Кернер (Тюмень)</t>
  </si>
  <si>
    <t>Манометры технические</t>
  </si>
  <si>
    <t>Манометры эл. контактные и контрольные</t>
  </si>
  <si>
    <t>Мегаомметры электронные многопредельные Ф-4201 и т.д.</t>
  </si>
  <si>
    <t>Мегаомметры, измерители заземления М-416 и т.д.</t>
  </si>
  <si>
    <t>Специальный груз</t>
  </si>
  <si>
    <t>Счетчики эл. энергии однофазные</t>
  </si>
  <si>
    <t>Счетчики эл. энергии трехфазные</t>
  </si>
  <si>
    <t>Весы лабораторные квадрантные ВЛКТ-500 и мод.</t>
  </si>
  <si>
    <t>АВМ-4306</t>
  </si>
  <si>
    <t>Мультиметры цифровые</t>
  </si>
  <si>
    <t>APPA207, VA19</t>
  </si>
  <si>
    <t>ELC131D</t>
  </si>
  <si>
    <t>Нановольтметры/микроомметры</t>
  </si>
  <si>
    <t>34420А</t>
  </si>
  <si>
    <t>Омметры</t>
  </si>
  <si>
    <t>М372, М371, ЭСО212, М57</t>
  </si>
  <si>
    <t xml:space="preserve">Омметры цифровые   </t>
  </si>
  <si>
    <t>Щ30; Щ34  и  т.п</t>
  </si>
  <si>
    <t>Щ306-1, Щ306-2</t>
  </si>
  <si>
    <t xml:space="preserve">Омметры, миллиомметры </t>
  </si>
  <si>
    <t>М-246, Е6-12. Е6-15, Е6-18, Е6-18/1</t>
  </si>
  <si>
    <t xml:space="preserve"> Р2/1; Р37/1, Р306, Р307, Р368 и т.п.</t>
  </si>
  <si>
    <t>Потенциометры постоянного тока</t>
  </si>
  <si>
    <t>Р355, Р309;  Р345; Р348; Р363 и т.п.</t>
  </si>
  <si>
    <t>Преобразователи  тока и  напряжения</t>
  </si>
  <si>
    <t>ПТНЧ</t>
  </si>
  <si>
    <t xml:space="preserve">Преобразователи напряжения </t>
  </si>
  <si>
    <t>В9-1;В9 -5;В9 -6;        В9 -10 и т.п.</t>
  </si>
  <si>
    <t>Преобразователи переменного тока и  напряжения</t>
  </si>
  <si>
    <t>Е858, Е828, Е829, Е859, Е849, Е851, Е855</t>
  </si>
  <si>
    <t>Преобразователи ситгналов ТС и ТП</t>
  </si>
  <si>
    <t>Теркон</t>
  </si>
  <si>
    <t>Прибор контроля высоковольтных выключателей</t>
  </si>
  <si>
    <t>ПКВ/М7</t>
  </si>
  <si>
    <t xml:space="preserve">Приборы для измерения параметров однофазной цепи в режиме короткого замыкания </t>
  </si>
  <si>
    <t>Вектор</t>
  </si>
  <si>
    <t>Приборы для измерения электроэнергетических величин и показателей качества электрической энергии</t>
  </si>
  <si>
    <t>Энергомонитор 3.3</t>
  </si>
  <si>
    <t>Энергомонитор 3.3Т</t>
  </si>
  <si>
    <t>Приборы для определения коррозийной агрессивности грунта</t>
  </si>
  <si>
    <t>ПИКАП-М</t>
  </si>
  <si>
    <t xml:space="preserve">Приборы для поверки вольтметров </t>
  </si>
  <si>
    <t>В1-9; В1-20; В1-25; В1-27</t>
  </si>
  <si>
    <t xml:space="preserve">Приборы кабельные  </t>
  </si>
  <si>
    <t xml:space="preserve">Спектрофотометры медицинские </t>
  </si>
  <si>
    <t> Невский СФМ-4</t>
  </si>
  <si>
    <t> PD-303</t>
  </si>
  <si>
    <t>Спетрофотометр инфракрасный</t>
  </si>
  <si>
    <t>Инфралюм-ФТ</t>
  </si>
  <si>
    <t>Фотометр</t>
  </si>
  <si>
    <t>Биотестер</t>
  </si>
  <si>
    <t>Фотометр для микропланшет</t>
  </si>
  <si>
    <t>PR 2100</t>
  </si>
  <si>
    <t>ПФМ, ФО-1</t>
  </si>
  <si>
    <t>Фотометр фотоэлектрический</t>
  </si>
  <si>
    <t xml:space="preserve">Фотометры автоматизированные со сканируемым планшетом </t>
  </si>
  <si>
    <t> Фотоскан-01</t>
  </si>
  <si>
    <t xml:space="preserve">Фотометры автоматические для иммунологических исследований </t>
  </si>
  <si>
    <t> Яхонт-01</t>
  </si>
  <si>
    <t xml:space="preserve">Фотометры аналитические </t>
  </si>
  <si>
    <t> ФАНК-1</t>
  </si>
  <si>
    <t xml:space="preserve">Фотометры аналитические медицинские </t>
  </si>
  <si>
    <t> Мефан-8001</t>
  </si>
  <si>
    <t xml:space="preserve">Фотометры биохимические автоматизированные с термоблоком </t>
  </si>
  <si>
    <t> БИОФОТ 311</t>
  </si>
  <si>
    <t xml:space="preserve">Фотометры биохимические полуавтоматические </t>
  </si>
  <si>
    <t> CLIMA MC-15</t>
  </si>
  <si>
    <t xml:space="preserve">Фотометры биохимические специализированные </t>
  </si>
  <si>
    <t> ФБС-01</t>
  </si>
  <si>
    <t xml:space="preserve">Фотометры вертикальные медицинские </t>
  </si>
  <si>
    <t> Сапфир Ф-002</t>
  </si>
  <si>
    <t>Фотометры для иммуноферментного анализа</t>
  </si>
  <si>
    <t xml:space="preserve">Фотометры для иммуноферментного анализа </t>
  </si>
  <si>
    <t> PR 2100</t>
  </si>
  <si>
    <t> ИФА-ОЭП</t>
  </si>
  <si>
    <t xml:space="preserve">Фотометры для микропланшет </t>
  </si>
  <si>
    <t> 680</t>
  </si>
  <si>
    <t xml:space="preserve">Фотометры для микропланшетов </t>
  </si>
  <si>
    <t xml:space="preserve"> Mark </t>
  </si>
  <si>
    <t> LEDETECT 96</t>
  </si>
  <si>
    <t xml:space="preserve">Фотометры для микропланшетов со встроенным устройством для считывания штрих-кодов </t>
  </si>
  <si>
    <t> PR-3100</t>
  </si>
  <si>
    <t xml:space="preserve">Фотометры иммуноферментные планшетные </t>
  </si>
  <si>
    <t> ЭФОС-9305</t>
  </si>
  <si>
    <t xml:space="preserve">Фотометры лабораторные </t>
  </si>
  <si>
    <t> Stat Fax мод. 321 Plus</t>
  </si>
  <si>
    <t xml:space="preserve">Фотометры лабораторные медицинские </t>
  </si>
  <si>
    <t xml:space="preserve"> Stat Fax </t>
  </si>
  <si>
    <t xml:space="preserve">Фотометры микропланшетные </t>
  </si>
  <si>
    <t> Multiskan FC</t>
  </si>
  <si>
    <t> ELx800</t>
  </si>
  <si>
    <t>ELx808</t>
  </si>
  <si>
    <t>ELx808I</t>
  </si>
  <si>
    <t>ELx808IU</t>
  </si>
  <si>
    <t>ELx808U</t>
  </si>
  <si>
    <t> Multiskan Ascent</t>
  </si>
  <si>
    <t> Multiskan EX</t>
  </si>
  <si>
    <t> MRX II</t>
  </si>
  <si>
    <t> Opsys MR</t>
  </si>
  <si>
    <t xml:space="preserve"> Anthos </t>
  </si>
  <si>
    <t xml:space="preserve">Фотометры планшетные </t>
  </si>
  <si>
    <t> ФП-101</t>
  </si>
  <si>
    <t>Инфралюм ФТ-801</t>
  </si>
  <si>
    <t>Фурье-Спектрометр</t>
  </si>
  <si>
    <t>ФСМ 1201</t>
  </si>
  <si>
    <t xml:space="preserve">Приборы электроизмерительные многофункциональные цифровые  </t>
  </si>
  <si>
    <t>ЕР 180,  6011 А и т.п.</t>
  </si>
  <si>
    <t>Приборы энергетика многофункциональные портативные</t>
  </si>
  <si>
    <t>СЕ 602 и т.п.</t>
  </si>
  <si>
    <t>Регистраторы скорости пули</t>
  </si>
  <si>
    <t>РС-4М</t>
  </si>
  <si>
    <t xml:space="preserve">Сопротивления добавочные  </t>
  </si>
  <si>
    <t xml:space="preserve"> ДС; ДВ и т.п.</t>
  </si>
  <si>
    <t>Стенды</t>
  </si>
  <si>
    <t>СКС-6</t>
  </si>
  <si>
    <t xml:space="preserve">Счетсики электроэнергии эталонные </t>
  </si>
  <si>
    <t>ЦЭ6815, ЦЭ6806П-01, ЦЭ6802 и т.п.</t>
  </si>
  <si>
    <t>Счетчик 3-х двухтарифный КТ1, 2(СТЭБ и т.д.)</t>
  </si>
  <si>
    <t>СТЭБ и т.п.</t>
  </si>
  <si>
    <t>Счетчик электронный эталонный однофазный</t>
  </si>
  <si>
    <t>СЕ601, ЭП1001 и т.п.</t>
  </si>
  <si>
    <t>Счетчик электронный эталонный трехфазный</t>
  </si>
  <si>
    <t xml:space="preserve"> ЦЭ6806, ЦЭ6806П-02</t>
  </si>
  <si>
    <t>Счетчики  электроэнергии индукционные однофазные</t>
  </si>
  <si>
    <t>СО-5; СО-И445; СО-2М2; СО-505; СО-ЭЭ6705; СО-ЭЭ6706; СО-И449;  и  т.п.</t>
  </si>
  <si>
    <t>Счетчики активной и реактивной электрической энергии трехфазные</t>
  </si>
  <si>
    <t>СЕ 302</t>
  </si>
  <si>
    <t>СЕ303</t>
  </si>
  <si>
    <t>СЕ 304</t>
  </si>
  <si>
    <t>Счетчики активной и реактивной энергии</t>
  </si>
  <si>
    <t>ЦЭ6812</t>
  </si>
  <si>
    <t>Счетчики активной электрической энергии однофазные</t>
  </si>
  <si>
    <t>СЕ 200</t>
  </si>
  <si>
    <t>СЕ 201</t>
  </si>
  <si>
    <t>Счетчики активной электрической энергии однофазные многотарифные</t>
  </si>
  <si>
    <t>СЕ 102</t>
  </si>
  <si>
    <t>Счетчики активной электрической энергии трехфазные</t>
  </si>
  <si>
    <t>СЕ 300</t>
  </si>
  <si>
    <t>СЕ 301</t>
  </si>
  <si>
    <t>СЕ 301М</t>
  </si>
  <si>
    <t>Счетчики активной энергии статические однофазные</t>
  </si>
  <si>
    <t>Меркурий-203</t>
  </si>
  <si>
    <t>Счетчики активной энергии трехфазные четырехпроводные</t>
  </si>
  <si>
    <t>СА4-ИБ60</t>
  </si>
  <si>
    <t>СА4-4493М</t>
  </si>
  <si>
    <t>СА4-ИБМ</t>
  </si>
  <si>
    <t>СА4У-ИТ12</t>
  </si>
  <si>
    <t>Счетчики ватт-часов активной энергии переменного тока</t>
  </si>
  <si>
    <t>СЭБ-1ТМ.01</t>
  </si>
  <si>
    <t>СЭИ-1</t>
  </si>
  <si>
    <t>Счетчики ватт-часов активной энергии переменного тока статические</t>
  </si>
  <si>
    <t>Меркурий 200</t>
  </si>
  <si>
    <t>СЭЭ-1</t>
  </si>
  <si>
    <t>СЭБ-2А.07</t>
  </si>
  <si>
    <t>СЭБ-2А.08</t>
  </si>
  <si>
    <t>СЭО-1</t>
  </si>
  <si>
    <t>СЭБ-2А.05</t>
  </si>
  <si>
    <t>Счетчики ватт-часов активной энергии переменного тока электронные</t>
  </si>
  <si>
    <t>Меркурий 201</t>
  </si>
  <si>
    <t>Меркурий 202</t>
  </si>
  <si>
    <t>Счетчики индукционные трехфазные (первичная после ремонта на оборудовании закуазчика)</t>
  </si>
  <si>
    <t>СА4-И672; СА4-И678; СА4-ИБ60; СА4У-510; Са4У-ИТ12 и  т.п</t>
  </si>
  <si>
    <t>Счетчики однофазные однотарифные активной электроэнергии</t>
  </si>
  <si>
    <t>СЕ 101</t>
  </si>
  <si>
    <t>Счетчики однофазные статические</t>
  </si>
  <si>
    <t>СОЭ-55</t>
  </si>
  <si>
    <t>СОЭ-52</t>
  </si>
  <si>
    <t>СОЭ-5</t>
  </si>
  <si>
    <t>Счетчики статические активной энергии</t>
  </si>
  <si>
    <t>Гранит-1</t>
  </si>
  <si>
    <t>Гранит-2</t>
  </si>
  <si>
    <t>Счетчики статические трехфазные</t>
  </si>
  <si>
    <t>СТЭ560</t>
  </si>
  <si>
    <t>Счетчики трехфазные статические</t>
  </si>
  <si>
    <t>СТЭ561</t>
  </si>
  <si>
    <t>Счетчики электрические активной энергии трехфазные индукционные</t>
  </si>
  <si>
    <t>СА4-514</t>
  </si>
  <si>
    <t>СА4-514Т</t>
  </si>
  <si>
    <t>СА4-И6104</t>
  </si>
  <si>
    <t>СА4-И672Д</t>
  </si>
  <si>
    <t>СА4У-И672Д</t>
  </si>
  <si>
    <t>СА4-И672М</t>
  </si>
  <si>
    <t>СА4У-И672М</t>
  </si>
  <si>
    <t>СА4-И678</t>
  </si>
  <si>
    <t>СА4У-И678</t>
  </si>
  <si>
    <t>Счетчики электрические однофазные</t>
  </si>
  <si>
    <t>СО-505</t>
  </si>
  <si>
    <t>СО-505МЭ</t>
  </si>
  <si>
    <t>Счетчики электрические реактивной энергии трехфазные индукционные</t>
  </si>
  <si>
    <t>СР4-И673Д</t>
  </si>
  <si>
    <t>СР4У-И673Д</t>
  </si>
  <si>
    <t>СР4-И673М</t>
  </si>
  <si>
    <t>СР4У-И673М</t>
  </si>
  <si>
    <t>СР4-И679</t>
  </si>
  <si>
    <t>Счетчики электрические трехфазные</t>
  </si>
  <si>
    <t>СА4-5172</t>
  </si>
  <si>
    <t>СА4-5178</t>
  </si>
  <si>
    <t>СА4У-510</t>
  </si>
  <si>
    <t>Счетчики электрической активной энергии однофазные индукционные</t>
  </si>
  <si>
    <t>СО-И6106</t>
  </si>
  <si>
    <t>Счетчики электрической энергии</t>
  </si>
  <si>
    <t>ЦЭ6807П</t>
  </si>
  <si>
    <t>ЦЭ6807Б</t>
  </si>
  <si>
    <t>ЦЭ6827</t>
  </si>
  <si>
    <t>ЦЭ6827М</t>
  </si>
  <si>
    <t>ЦЭ6803В</t>
  </si>
  <si>
    <t>ЦЭ6804</t>
  </si>
  <si>
    <t>ЦЭ6850</t>
  </si>
  <si>
    <t>ЦЭ6850М</t>
  </si>
  <si>
    <t>ЦЭ6823</t>
  </si>
  <si>
    <t>ЦЭ6823М</t>
  </si>
  <si>
    <t>ЦЭ6828</t>
  </si>
  <si>
    <t>ЦЭ6805</t>
  </si>
  <si>
    <t>ЦЭ6808</t>
  </si>
  <si>
    <t>ЦЭ6811</t>
  </si>
  <si>
    <t>ЦЭ6822</t>
  </si>
  <si>
    <t>ЦЭ6827И</t>
  </si>
  <si>
    <t>ЦЭ6827М1</t>
  </si>
  <si>
    <t>Счетчики электрической энергии однофазные</t>
  </si>
  <si>
    <t>СОИ-449ЭМ</t>
  </si>
  <si>
    <t>СОИ-505ЭМ</t>
  </si>
  <si>
    <t>СОИ-50ЭМ</t>
  </si>
  <si>
    <t>СО-ИП2</t>
  </si>
  <si>
    <t>СО-ИТ2</t>
  </si>
  <si>
    <t>СОК</t>
  </si>
  <si>
    <t>Счетчики электрической энергии однофазные индукционные</t>
  </si>
  <si>
    <t>СО-И449М1</t>
  </si>
  <si>
    <t>СО-И449 М2</t>
  </si>
  <si>
    <t>СО-И4491М</t>
  </si>
  <si>
    <t>СО-51ПК</t>
  </si>
  <si>
    <t>СО-И61</t>
  </si>
  <si>
    <t>СОИ-Е73</t>
  </si>
  <si>
    <t>СО-ИЭ1</t>
  </si>
  <si>
    <t>СО-ИЭ2</t>
  </si>
  <si>
    <t>СО-РБ1</t>
  </si>
  <si>
    <t>СО-ДЭ</t>
  </si>
  <si>
    <t>СО-И1-2</t>
  </si>
  <si>
    <t>СО-ЭЭ6705</t>
  </si>
  <si>
    <t>СО-ЭЭ6706</t>
  </si>
  <si>
    <t>ВЕКТОР-1</t>
  </si>
  <si>
    <t>Счетчики электрической энергии однофазные индукционные бытовые</t>
  </si>
  <si>
    <t>СО-ИБ</t>
  </si>
  <si>
    <t>Счетчики электрической энергии однофазные статические</t>
  </si>
  <si>
    <t>РиМ 112.01</t>
  </si>
  <si>
    <t xml:space="preserve">Счетчики электрической энергии однофазные статические </t>
  </si>
  <si>
    <t>СЭОС</t>
  </si>
  <si>
    <t>Счетчики электрической энергии однофазные статические многотарифные</t>
  </si>
  <si>
    <t>СОЭБ-2П-65</t>
  </si>
  <si>
    <t>М1104;М1105;М1106;     М1107;М1108; М1109; М2005;М2004;М2007; М2015,М2017,М2016, М2018,М2020,М2038, М2042,М2044,М2051, М244, М-822 М253 и т.п</t>
  </si>
  <si>
    <t xml:space="preserve">Ампервольтметры постоянного тока эталонные КТ0,1-0,5  </t>
  </si>
  <si>
    <t xml:space="preserve">Ампервольтметры самопишущие многопредельные постоянного и переменного тока </t>
  </si>
  <si>
    <t xml:space="preserve"> Н-314,-344,-3140 и т.п.</t>
  </si>
  <si>
    <t xml:space="preserve">Амперметрs, вольтметрs, ваттметр постоянного и  переменого. тока многопредельные (КТ 0,5-4) </t>
  </si>
  <si>
    <t>М4231; М4247; Э365,EQ72S, М246,М9, М45МОМЗ</t>
  </si>
  <si>
    <t xml:space="preserve">Амперметры, вольтметр,  (КТ0,1-0,5)эталонные  </t>
  </si>
  <si>
    <t xml:space="preserve">Амперметры, вольтметры постоянного , переменного тока однопредельные </t>
  </si>
  <si>
    <t xml:space="preserve"> М4231,М4247, М4275, Э365,Э378, Э30, М381,М377, М263, Э377, М497,М906, М367,Э300,М42100, Э421,Э8030, Э8025, Э356, Э8021, М42304, М45М, М4202  и т.п</t>
  </si>
  <si>
    <t xml:space="preserve">Амперметры, вольтметры постоянного и переменного тока (КТ 0.1-0.5) </t>
  </si>
  <si>
    <t xml:space="preserve">Амперметры, вольтметры, ваттметры самопишущие однопредельные  </t>
  </si>
  <si>
    <t>Н-30,-32,-33</t>
  </si>
  <si>
    <t xml:space="preserve">Анализаторы количества и показателей качества электрэнергии  </t>
  </si>
  <si>
    <t>АR 5</t>
  </si>
  <si>
    <t xml:space="preserve">Аппараты для поверки измерительных транс-форматоров   </t>
  </si>
  <si>
    <t>К507; АИТ; АТ</t>
  </si>
  <si>
    <t>Блоки питания</t>
  </si>
  <si>
    <t xml:space="preserve">Блоки поверки  </t>
  </si>
  <si>
    <t>БП</t>
  </si>
  <si>
    <t>Ваттметры переменного тока (КТ1-4    )</t>
  </si>
  <si>
    <t>Д30; Д37; Д305; Ц301</t>
  </si>
  <si>
    <t xml:space="preserve">Ваттметры постоянного и переменного тока эталон  </t>
  </si>
  <si>
    <t>Д5016, Д50161, Д5020, Д5104, Д5089, Д50162, Д50166, Д5088 ,Д5089, Д5086, АСТД, Д566 и т.п</t>
  </si>
  <si>
    <t xml:space="preserve">Вольтамперфазометры </t>
  </si>
  <si>
    <t>Ретометр</t>
  </si>
  <si>
    <t>ПАРМА ВАФ-А, 4303</t>
  </si>
  <si>
    <t>Вольтметры переменного тока</t>
  </si>
  <si>
    <t>В3-60</t>
  </si>
  <si>
    <t>Вольтметры постоянного тока  (КТ0,2-0,5  .)</t>
  </si>
  <si>
    <t>М2,  Ф195, ЭА2258 и т.п.</t>
  </si>
  <si>
    <t xml:space="preserve">Вольтметры цифровые дифференциальные </t>
  </si>
  <si>
    <t>В2-27; -34; -36</t>
  </si>
  <si>
    <t xml:space="preserve">Вольтметры цифровые однопредельные </t>
  </si>
  <si>
    <t>Ф214;Ф217;Ф2000; Ф2003, Ф215,Ф216,Щ96, А3-1</t>
  </si>
  <si>
    <t xml:space="preserve">Вольтметры цифровые повышенной точности  </t>
  </si>
  <si>
    <t>Щ30;   С28; С1202; С1206; С1212, ЭА2268-2; В7-58</t>
  </si>
  <si>
    <t>Вольтметры цифровые постоянного тока</t>
  </si>
  <si>
    <t>Щ304; Щ384; Щ1612; В2-20; Ф4834,Ф283, Щ1516  и  т.п</t>
  </si>
  <si>
    <t>Вольтметры цифровые универсальные</t>
  </si>
  <si>
    <t>Щ31,Щ300,301, В7-16А; В7-21; В7–38, В7-22А, В7-27А, В7-53,В7-62, В7-54, В7-80, В7-37, В7-23 и  т.п.</t>
  </si>
  <si>
    <t xml:space="preserve">Вольтметры цифровые универсальные </t>
  </si>
  <si>
    <t>В7-;-18;В7-20; В7-27, ЦА2132 , ИТП-1и т.п.</t>
  </si>
  <si>
    <t xml:space="preserve">Вольтметры цифровые универсальные  </t>
  </si>
  <si>
    <t>В7-22; В7-35; В7-28; Щ-4308; СА3010,СВ3010;Ф298-5; ЦФ, ЦВ8500</t>
  </si>
  <si>
    <t xml:space="preserve">Вольтметры цифровые универсальные    </t>
  </si>
  <si>
    <t>В7-34; В7-40;В7-43,В7-46, В7-61, В7-64;В7-65,-58, В7-72, В7-73, В7-77,  В7-61, В7-73, Щ4300, мультиметры: GDM-8135, GDM-8245, 34401А и т.п.</t>
  </si>
  <si>
    <t xml:space="preserve">Вольтметры цифровые электрометры  </t>
  </si>
  <si>
    <t>В7-29;-30</t>
  </si>
  <si>
    <t xml:space="preserve">Вольтметры электронные        </t>
  </si>
  <si>
    <t>Ф506 ;Ф563; Ф584 ; Ф5263</t>
  </si>
  <si>
    <t xml:space="preserve">Вольтметры электронные с приставкой     </t>
  </si>
  <si>
    <t xml:space="preserve">Гальванометры постоянного тока  </t>
  </si>
  <si>
    <t>М195, М2031 и  т.п</t>
  </si>
  <si>
    <t>Генераторы технической частоты</t>
  </si>
  <si>
    <t>ГТЧ-3М</t>
  </si>
  <si>
    <t xml:space="preserve">Делители напряжения  </t>
  </si>
  <si>
    <t>Р5 1;ДН1</t>
  </si>
  <si>
    <t>Р3027</t>
  </si>
  <si>
    <t xml:space="preserve">Делители напряжения    </t>
  </si>
  <si>
    <t>Р35;Р313;Р356</t>
  </si>
  <si>
    <t xml:space="preserve">Измерители комплексные сопротивлений электрических цепей на частоте 50Гц </t>
  </si>
  <si>
    <t>ВЫМПЕЛ</t>
  </si>
  <si>
    <t>Измерители напряжения прикосновения и параметров устройств защитного отключения</t>
  </si>
  <si>
    <t>MRP-110</t>
  </si>
  <si>
    <t>MRP-120</t>
  </si>
  <si>
    <t>MRP-200</t>
  </si>
  <si>
    <t xml:space="preserve">Измерители нестабильности </t>
  </si>
  <si>
    <t>В8-8</t>
  </si>
  <si>
    <t xml:space="preserve">Измерители отношений переменных напряжений </t>
  </si>
  <si>
    <t xml:space="preserve"> В8-6;  В8-7</t>
  </si>
  <si>
    <t>за один параметр</t>
  </si>
  <si>
    <t>Анализаторы плтоности жидкостей</t>
  </si>
  <si>
    <t>Счетчики воды крыльчатые  (с выездом на место эксплуатации)</t>
  </si>
  <si>
    <t>Счетчики воды крыльчатые   Ду 15 мм; 0,03...3 м3/ч  (с выездом на место эксплуатации)</t>
  </si>
  <si>
    <t>Счетчики воды крыльчатые   Ду 15 мм; 0,03...3 м3/ч (с выездом на место эксплуатации)</t>
  </si>
  <si>
    <t>Счетчики воды крыльчатые   Ду 20 мм; 0,05...5 м3/ч (с выездом на место эксплуатации)</t>
  </si>
  <si>
    <t>Счетчики воды крыльчатые универсальные   Ду 15 мм; 0,03...3 м3/ч (с выездом на место эксплуатации)</t>
  </si>
  <si>
    <t>Счетчики воды крыльчатые универсальные с импульсным выходом, счетчики холодной воды крыльчатые с импульсным выходом, счетчики горячей воды крыльчатые с импульсным выходом   Ду 15 мм; 0,03...3 м3/ч  (с выездом на место эксплуатации)</t>
  </si>
  <si>
    <t>Счетчики воды одноструйные крыльчатые    Ду 20 мм; 0,05...5 м3/ч (с выездом на место эксплуатации)</t>
  </si>
  <si>
    <t>Счетчики воды одноструйные крыльчатые   Ду 15 мм; 0,03...3 м3/ч (с выездом на место эксплуатации)</t>
  </si>
  <si>
    <t>Счетчики воды турбинные    Ду 20 мм; 0,05...5 м3/ч (с выездом на место эксплуатации)</t>
  </si>
  <si>
    <t>Счетчики горячей воды    Ду 20 мм; 0,05...5 м3/ч (с выездом на место эксплуатации)</t>
  </si>
  <si>
    <t>Счетчики горячей воды   Ду 15 мм; 0,03...3 м3/ч (с выездом на место эксплуатации)</t>
  </si>
  <si>
    <t>Счетчики горячей и холодной воды    Ду 15, 20 мм (с выездом на место эксплуатации)</t>
  </si>
  <si>
    <t>Счетчики холодной и горячей воды   Ду 15 мм; 0,03...3 м3/ч (с выездом на место эксплуатации)</t>
  </si>
  <si>
    <t>Счетчики холодной и горячей воды   Ду 20 мм; 0,05...5 м3/ч (с выездом на место эксплуатации)</t>
  </si>
  <si>
    <t>Счетчики горячей воды Ду 20 мм; 0,05...5 м3/ч (с выездом на место эксплуатации)</t>
  </si>
  <si>
    <t>Счетчики горячей воды Ду 15 мм; 0,03...3 м3/ч (с выездом на место эксплуатации)</t>
  </si>
  <si>
    <t>Счетчики холодной воды комбинированные   Ду 15 мм; 0,03...3 м3/ч (с выездом на место эксплуатации)</t>
  </si>
  <si>
    <t>Счетчики холодной воды комбинированные   Ду 20 мм; 0,05...5 м3/ч (с выездом на место эксплуатации)</t>
  </si>
  <si>
    <t>Счетчики горячей воды крыльчатые    Ду 20 мм; 0,05...5 м3/ч (с выездом на место эксплуатации)</t>
  </si>
  <si>
    <t>Счетчики горячей воды крыльчатые   Ду 15 мм; 0,03...3 м3/ч (с выездом на место эксплуатации)</t>
  </si>
  <si>
    <t>Счетчики горячей и холодной воды    Ду 20 мм; 0,05...5 м3/ч (с выездом на место эксплуатации)</t>
  </si>
  <si>
    <t>Счетчики горячей и холодной воды   Ду 15 мм; 0,03...3 м3/ч (с выездом на место эксплуатации)</t>
  </si>
  <si>
    <t>Счетчики горячей и холодной воды (одноструйные)    Ду 20 мм; 0,05...5 м3/ч (с выездом на место эксплуатации)</t>
  </si>
  <si>
    <t>Счетчики горячей и холодной воды (одноструйные)   Ду 15 мм; 0,03...3 м3/ч (с выездом на место эксплуатации)</t>
  </si>
  <si>
    <t>Счетчики горячей и холодной воды крыльчатые многоструйные    Ду 20 мм; 0,05...5 м3/ч (с выездом на место эксплуатации)</t>
  </si>
  <si>
    <t>Счетчики горячей и холодной воды крыльчатые многоструйные   Ду 15 мм; 0,03...3 м3/ч (с выездом на место эксплуатации)</t>
  </si>
  <si>
    <t>Счетчики горячей и холодной воды крыльчатые одноструйные    Ду 20 мм; 0,05...5 м3/ч (с выездом на место эксплуатации)</t>
  </si>
  <si>
    <t>Счетчики для холодной и горячей воды комбинированные    Ду 20 мм; 0,05...5 м3/ч (с выездом на место эксплуатации)</t>
  </si>
  <si>
    <t>Счетчики для холодной и горячей воды комбинированные   Ду 15 мм; 0,03...3 м3/ч  (с выездом на место эксплуатации)</t>
  </si>
  <si>
    <t>Счетчики крыльчатые горячей воды   Ду 15 мм; 0,03...3 м3/ч (с выездом на место эксплуатации)</t>
  </si>
  <si>
    <t>Счетчики крыльчатые одноструйные холодной и горячей воды    Ду 20 мм; 0,05...5 м3/ч (с выездом на место эксплуатации)</t>
  </si>
  <si>
    <t>Счетчики крыльчатые одноструйные холодной и горячей воды   Ду 15 мм; 0,03...3 м3/ч (с выездом на место эксплуатации)</t>
  </si>
  <si>
    <t>Счетчики крыльчатые одноструйные холодной и горячей воды Ду 15 мм; 0,03...3 м3/ч (с выездом на место эксплуатации)</t>
  </si>
  <si>
    <t>Счетчики крыльчатые одноструйные холодной и горячей воды Ду 20 мм; 0,05...5 м3/ч (с выездом на место эксплуатации)</t>
  </si>
  <si>
    <t>Счетчики крыльчатые турбинные холодной и горячей воды Ду 15 мм; 0,03...3 м3/ч (с выездом на место эксплуатации)</t>
  </si>
  <si>
    <t>Счетчики крыльчатые турбинные холодной и горячей воды Ду 20 мм; 0,05...5 м3/ч (с выездом на место эксплуатации)</t>
  </si>
  <si>
    <t>Счетчики крыльчатые турбинные холодной и горячей воды Ду 20 мм; 0,05...5 м3/ч  (с выездом на место эксплуатации)</t>
  </si>
  <si>
    <t>Счетчики питьевой воды крыльчатые    Ду 20 мм; 0,05...5 м3/ч  (с выездом на место эксплуатации)</t>
  </si>
  <si>
    <t>Счетчики питьевой воды крыльчатые   Ду 15 мм; 0,03...3 м3/ч  (с выездом на место эксплуатации)</t>
  </si>
  <si>
    <t>Счетчики холодной воды   Ду 15 мм; 0,03...3 м3/ч  (с выездом на место эксплуатации)</t>
  </si>
  <si>
    <t>Счетчики холодной воды   Ду 20 мм; 0,05...5 м3/ч  (с выездом на место эксплуатации)</t>
  </si>
  <si>
    <t>Счетчики холодной воды Ду 20 мм; 0,05...5 м3/ч  (с выездом на место эксплуатации)</t>
  </si>
  <si>
    <t>Счетчики холодной и горячей воды   Ду 15 мм; 0,03...3 м3/ч  (с выездом на место эксплуатации)</t>
  </si>
  <si>
    <t>Счетчики холодной и горячей воды   Ду 20 мм; 0,05...5 м3/ч  (с выездом на место эксплуатации)</t>
  </si>
  <si>
    <t>Счетчики холодной воды крыльчатые, турбинные, холодной и горячей воды крыльчатые, турбинные    Ду 20 мм; 0,05...5 м3/ч  (с выездом на место эксплуатации)</t>
  </si>
  <si>
    <t>Счетчики холодной воды крыльчатые, турбинные, холодной и горячей воды крыльчатые, турбинные   Ду 15 мм; 0,03...3 м3/ч  (с выездом на место эксплуатации)</t>
  </si>
  <si>
    <t>Счетчики холодной и горячей воды    Ду 20 мм; 0,05...5 м3/ч  (с выездом на место эксплуатации)</t>
  </si>
  <si>
    <t>Счетчики холодной и горячей воды крыльчатые  (с выездом на место эксплуатации)</t>
  </si>
  <si>
    <t>Счетчики холодной и горячей воды одноструйные и многоструйные Ду 15 мм; 0,03...3 м3/ч  (с выездом на место эксплуатации)</t>
  </si>
  <si>
    <t>Счетчики холодной и горячей воды одноструйные и многоструйные Ду 20 мм; 0,05...5 м3/ч  (с выездом на место эксплуатации)</t>
  </si>
  <si>
    <t>Счетчики холодной и горячей воды крыльчатые    Ду 20 мм; 0,05...5 м3/ч  (с выездом на место эксплуатации)</t>
  </si>
  <si>
    <t>Счетчики холодной и горячей воды крыльчатые   Ду 15 мм; 0,03...3 м3/ч  (с выездом на место эксплуатации)</t>
  </si>
  <si>
    <t>Счетчики холодной и горячей воды крыльчатые одноструйные    Ду 20 мм; 0,05...5 м3/ч  (с выездом на место эксплуатации)</t>
  </si>
  <si>
    <t>Счетчики холодной и горячей воды крыльчатые одноструйные   Ду 15 мм; 0,03...3 м3/ч  (с выездом на место эксплуатации)</t>
  </si>
  <si>
    <t>Счетчики горячей воды Ду 15 мм; 0,03...3 м3/ч  (с выездом на место эксплуатации)</t>
  </si>
  <si>
    <t>Счетчики горячей воды Ду 20 мм; 0,05...5 м3/ч  (с выездом на место эксплуатации)</t>
  </si>
  <si>
    <t>Счетчики горячей и холодной воды    Ду 20 мм; 0,05...5 м3/ч  (с выездом на место эксплуатации)</t>
  </si>
  <si>
    <t>Счетчики холодной и горячей воды крыльчатые, одноструйные    Ду 20 мм; 0,05...5 м3/ч  (с выездом на место эксплуатации)</t>
  </si>
  <si>
    <t>Счетчики холодной и горячей воды крыльчатые, одноструйные   Ду 15 мм; 0,03...3 м3/ч  (с выездом на место эксплуатации)</t>
  </si>
  <si>
    <t>Счетчики холодной воды    Ду 20 мм; 0,05...5 м3/ч  (с выездом на место эксплуатации)</t>
  </si>
  <si>
    <t>Счетчики холодной и горячей воды турбинные   Ду 15 мм; 0,03...3 м3/ч  (с выездом на место эксплуатации)</t>
  </si>
  <si>
    <t>Счетчики холодной и горячей воды турбинные   Ду 20 мм; 0,05...5 м3/ч   (с выездом на место эксплуатации)</t>
  </si>
  <si>
    <t>Счетчики холодной и горячей воды турбинные  Ду 20 мм; 0,05...5 м3/ч    (с выездом на место эксплуатации)</t>
  </si>
  <si>
    <t>Счетчики холодной (СБХВ) и горячей воды (СБГВ) бытовые   Ду 15 мм; 0,03...3 м3/ч  (с выездом на место эксплуатации)</t>
  </si>
  <si>
    <t>Счетчики холодной и горячей воды крыльчатые  Ду 15 мм; 0,03...3 м3/ч   (с выездом на место эксплуатации)</t>
  </si>
  <si>
    <t>Счетчики скоростные крыльчатые холодной и горячей воды    Ду 20 мм; 0,05...5 м3/ч  (с выездом на место эксплуатации)</t>
  </si>
  <si>
    <t>Счетчики холодной и горячей воды крыльчатые  Ду 20 мм; 0,05...5 м3/ч   (с выездом на место эксплуатации)</t>
  </si>
  <si>
    <t>Счетчики скоростные крыльчатые горячей воды и холодной воды   Ду 15 мм; 0,03...3 м3/ч  (с выездом на место эксплуатации)</t>
  </si>
  <si>
    <t>Счетчики турбинные горячей воды Ду 15 мм; 0,03...3 м3/ч  (с выездом на место эксплуатации)</t>
  </si>
  <si>
    <t>Комплексы градуировки резервуаров ЗОНД</t>
  </si>
  <si>
    <t>Дифманометр стрелочный показывающий</t>
  </si>
  <si>
    <t>ДСП</t>
  </si>
  <si>
    <t xml:space="preserve"> Д553;Д-556; Д5017, Д5014, Д5015, Д5082,Д5081, Д573, Д5079,Д533, Д57, Д5080,Д5063, Д574 Д5066,  Д5075,Д128, Д50543,Д5098Д5097,Д5078,  Д5026, Д5099, Д5102,Д5103,  Д5100,Д5101, Э59, Э526, Э527,Э528, Э529, Э530,Э531, Э532, Э533,Э534, Э535, Э536,Э537, Э538, ЭВ2234</t>
  </si>
  <si>
    <t>ВАФ-85-М1, ПКИ-02</t>
  </si>
  <si>
    <t>ИС-10, ИС10/1, ИС-20/1,              ИС-20, С.А6456</t>
  </si>
  <si>
    <t>Дипсэл2</t>
  </si>
  <si>
    <t>KEW3125, KEW3021, KEW3022, KEW3023, Fluke1577,Fluke1587  KEW3121? 1507? 2804IN, UT501/502</t>
  </si>
  <si>
    <t>Измерители температуры прецизионные</t>
  </si>
  <si>
    <t>php602</t>
  </si>
  <si>
    <t>Измерители трехфазные</t>
  </si>
  <si>
    <t>СА540</t>
  </si>
  <si>
    <r>
      <t xml:space="preserve">GPC-3030DQ, GPC-6030D, GPS-4330, GPR-6030D, S, ATH-2232, </t>
    </r>
    <r>
      <rPr>
        <sz val="9"/>
        <color indexed="10"/>
        <rFont val="Times New Roman"/>
        <family val="1"/>
      </rPr>
      <t>APS</t>
    </r>
    <r>
      <rPr>
        <sz val="9"/>
        <rFont val="Times New Roman"/>
        <family val="1"/>
      </rPr>
      <t xml:space="preserve"> ,</t>
    </r>
    <r>
      <rPr>
        <sz val="9"/>
        <color indexed="10"/>
        <rFont val="Times New Roman"/>
        <family val="1"/>
      </rPr>
      <t>RXN -603D</t>
    </r>
    <r>
      <rPr>
        <sz val="9"/>
        <rFont val="Times New Roman"/>
        <family val="1"/>
      </rPr>
      <t xml:space="preserve"> и т.п.</t>
    </r>
  </si>
  <si>
    <r>
      <t xml:space="preserve">UPS-II, UPS-III, USP-IS, </t>
    </r>
    <r>
      <rPr>
        <sz val="9"/>
        <color indexed="10"/>
        <rFont val="Times New Roman"/>
        <family val="1"/>
      </rPr>
      <t>Метран510ПКП</t>
    </r>
  </si>
  <si>
    <t>Калибраторы токовой петли</t>
  </si>
  <si>
    <t>Fluke 707</t>
  </si>
  <si>
    <t>Коммутатор измерительный</t>
  </si>
  <si>
    <t>ASM-801</t>
  </si>
  <si>
    <t>Контроллеры измерительные</t>
  </si>
  <si>
    <t>КИ-2</t>
  </si>
  <si>
    <t>Fluke1520, Fluke1550, М4122/ 5990, Е6-36 и т.п.</t>
  </si>
  <si>
    <t>ЭСО-202/1; ЭСО-202/1Г,М1628, М1423, М1603, ЭСО-210, М4124</t>
  </si>
  <si>
    <t xml:space="preserve">Е6-24, Е6-24/1, Е6-24/2,             Е6-31,Е6-32, ЦС4105,             MS5201, М6-2, АМ-2002, ЦСО202-2, AR3125, С.А.6545, MEP, MPK </t>
  </si>
  <si>
    <t>Мегаомметры цифровые</t>
  </si>
  <si>
    <t>М4106</t>
  </si>
  <si>
    <t>Е6-25</t>
  </si>
  <si>
    <t>ИРК-ПРО, ПКП-4,-5; РИ-407</t>
  </si>
  <si>
    <t>Установки измерительные для проведения испытаний напряжением сверхнизкой частоты</t>
  </si>
  <si>
    <t>СНЧ-60КП</t>
  </si>
  <si>
    <t>12. Вибро-акустические измерения</t>
  </si>
  <si>
    <t>Анализаторы шума и вибрации</t>
  </si>
  <si>
    <t>Ассистент и т.п</t>
  </si>
  <si>
    <t>Шумомеры</t>
  </si>
  <si>
    <t>testo-816,  и т.п.</t>
  </si>
  <si>
    <t>Шумомеры-вибромеры</t>
  </si>
  <si>
    <t>SVAN 959 и т.п.</t>
  </si>
  <si>
    <t>Вибропреобразователи</t>
  </si>
  <si>
    <t>4366, KD6407 и тп.</t>
  </si>
  <si>
    <t>Виброметры общей и локальной вибрации</t>
  </si>
  <si>
    <t>Октава-101ВМ</t>
  </si>
  <si>
    <t>Октава 121</t>
  </si>
  <si>
    <t>Приборы виброизмерительные</t>
  </si>
  <si>
    <t>Янтарь, ЯнтарьМ, Пион, Яшма, Вибротест-МГ4, и т.п.</t>
  </si>
  <si>
    <t>Каналы виброизмерительные</t>
  </si>
  <si>
    <t>ИКВ-1-хх</t>
  </si>
  <si>
    <t>13. Оптические и оптико-физические измерения</t>
  </si>
  <si>
    <t>14. Измерения характеристк ионизирующих излучений и ядерных констант</t>
  </si>
  <si>
    <t>Контрольно-считывающее устройство  к комплектам индивидуальных дозиметров гамма и рентгеновского излучения</t>
  </si>
  <si>
    <t>КСУ (ДВГИ-8Д)</t>
  </si>
  <si>
    <t>БДБ2-01И1</t>
  </si>
  <si>
    <t>КРАБ-2</t>
  </si>
  <si>
    <t>Корабельная дозиметрическая установка (пульт с 2 блоками детектирования)</t>
  </si>
  <si>
    <t>КДУ-6Б</t>
  </si>
  <si>
    <t>15. Средства измерений медицинского назначения</t>
  </si>
  <si>
    <t>Аудиометры</t>
  </si>
  <si>
    <t>АА-02 и т.п.</t>
  </si>
  <si>
    <t>ТОНУС-2М; ДТ-50-3; Стимул-1;ИнтратонДиамаг  и  т.п.</t>
  </si>
  <si>
    <t>"Поток-1", ГЭ-5-03, Магнитер, ГР-2, Элфор-Проф</t>
  </si>
  <si>
    <t>Рефтон -01-РФТЛС, КАП-Парадонтолог</t>
  </si>
  <si>
    <t xml:space="preserve"> FORTE 400 COMBO, Phy Sys,Процессор, ЭГСАФ-01-"Процессор", Соностат, АМО-АТОС, ЭТЕР</t>
  </si>
  <si>
    <r>
      <t xml:space="preserve">№ </t>
    </r>
    <r>
      <rPr>
        <u val="single"/>
        <sz val="10"/>
        <rFont val="Arial Cyr"/>
        <family val="0"/>
      </rPr>
      <t>85</t>
    </r>
    <r>
      <rPr>
        <sz val="10"/>
        <rFont val="Arial Cyr"/>
        <family val="0"/>
      </rPr>
      <t xml:space="preserve"> от 30 июня 2016 г.</t>
    </r>
  </si>
  <si>
    <t>Анализаторы   кабельные</t>
  </si>
  <si>
    <t>DTX-1200  и т.п</t>
  </si>
  <si>
    <r>
      <t>R&amp;S-</t>
    </r>
    <r>
      <rPr>
        <sz val="9"/>
        <rFont val="Times New Roman"/>
        <family val="1"/>
      </rPr>
      <t>FSHS;</t>
    </r>
    <r>
      <rPr>
        <sz val="9"/>
        <rFont val="Times New Roman"/>
        <family val="1"/>
      </rPr>
      <t>и т.п.</t>
    </r>
  </si>
  <si>
    <r>
      <t xml:space="preserve">В6-9; В6-10; </t>
    </r>
    <r>
      <rPr>
        <sz val="9"/>
        <rFont val="Times New Roman"/>
        <family val="1"/>
      </rPr>
      <t>У2-8</t>
    </r>
    <r>
      <rPr>
        <sz val="9"/>
        <rFont val="Times New Roman"/>
        <family val="1"/>
      </rPr>
      <t>и т. п.</t>
    </r>
  </si>
  <si>
    <t>Unipan-233, 234;237,В6-17 и т. п.</t>
  </si>
  <si>
    <t>Г4-131;Г4-144;Г4-151;Г4-155;Г4-156;Г4-157 и т.п.</t>
  </si>
  <si>
    <t>Г4-76;Г4-76А;Г4-129; и т.п.</t>
  </si>
  <si>
    <t>N9310, N5181</t>
  </si>
  <si>
    <t>Г5-15:Г5-54;Г5 -63, Г5-82</t>
  </si>
  <si>
    <r>
      <t>Г5-26А;Г5-48;Г5-53;Г5-56;Г5-60;Г5-64;Г5-66,</t>
    </r>
    <r>
      <rPr>
        <sz val="9"/>
        <rFont val="Times New Roman"/>
        <family val="1"/>
      </rPr>
      <t>Г5-78</t>
    </r>
  </si>
  <si>
    <t>Г5-79;Г5-80;Г5-82;Г5-88;Г5-89;ГК5-83</t>
  </si>
  <si>
    <t xml:space="preserve">Измерители продолжительности телефонных соединений </t>
  </si>
  <si>
    <t>Комета-8</t>
  </si>
  <si>
    <r>
      <t xml:space="preserve">Осциллографы цифровые запоминающие </t>
    </r>
    <r>
      <rPr>
        <sz val="9"/>
        <rFont val="Times New Roman"/>
        <family val="1"/>
      </rPr>
      <t>импортные четырехканальные</t>
    </r>
  </si>
  <si>
    <t>Тахометры электронные</t>
  </si>
  <si>
    <t>ТЭСА и т.п.</t>
  </si>
  <si>
    <t>В1-8</t>
  </si>
  <si>
    <t>Устройства для испытания элементов и модулей защиты от перенапряжений</t>
  </si>
  <si>
    <t>Д31;Д37;Д39;Ц302 , Ц1425 и т.п.</t>
  </si>
  <si>
    <t>Копель</t>
  </si>
  <si>
    <t>Спирометры, спирографы</t>
  </si>
  <si>
    <t xml:space="preserve">Анализатор автоматический  биохимический (контрольные материалы предоставляются Заказчиком) </t>
  </si>
  <si>
    <t xml:space="preserve">Анализатор показателей гемостеза (контрольные материалы предоставляются Заказчиком) </t>
  </si>
  <si>
    <t xml:space="preserve">Анализатор свертывания крови (контрольные материалы предоставляются Заказчиком) </t>
  </si>
  <si>
    <t xml:space="preserve">Анализаторы электролитов и газов крови (контрольные материалы предоставляются Заказчиком) </t>
  </si>
  <si>
    <t xml:space="preserve">Приборы для проведения полимеразной цепной реакции (контрольные материалы предоставляются Заказчиком) </t>
  </si>
  <si>
    <t xml:space="preserve">Гемоглобинометр фотометрический (контрольные материалы предоставляются Заказчиком) </t>
  </si>
  <si>
    <t xml:space="preserve">Коагулометр (контрольные материалы предоставляются Заказчиком) </t>
  </si>
  <si>
    <t xml:space="preserve">Система конилерного электрофореза  (контрольные материалы предоставляются Заказчиком) </t>
  </si>
  <si>
    <t xml:space="preserve">Анализатор-коагулометр (контрольные материалы предоставляются Заказчиком) </t>
  </si>
  <si>
    <t xml:space="preserve">Энергодисперсный ренгенофлюоресцентный (контрольные материалы предоставляются Заказчиком) </t>
  </si>
  <si>
    <t xml:space="preserve">Хромато-масс спектрометр (контрольные материалы предоставляются Заказчиком) </t>
  </si>
  <si>
    <t xml:space="preserve">Фотометр пламенный (контрольные материалы предоставляются Заказчиком) </t>
  </si>
  <si>
    <t xml:space="preserve">Спектрофотометр атомно-абсорбционный (контрольные материалы предоставляются Заказчиком) </t>
  </si>
  <si>
    <t xml:space="preserve">Спектрофотометр атомно-абсорбционные (контрольные материалы предоставляются Заказчиком) </t>
  </si>
  <si>
    <t xml:space="preserve">Спектрофлуориметр (контрольные материалы предоставляются Заказчиком) </t>
  </si>
  <si>
    <t xml:space="preserve">Спектрометры атомно-абсорбционные (контрольные материалы предоставляются Заказчиком) </t>
  </si>
  <si>
    <t xml:space="preserve">Спектрометр энергодисперсионный флуоресцентный (контрольные материалы предоставляются Заказчиком) </t>
  </si>
  <si>
    <t xml:space="preserve">Спектрометр (контрольные материалы предоставляются Заказчиком) </t>
  </si>
  <si>
    <t xml:space="preserve">Мутномер лабораторный (контрольные материалы предоставляются Заказчиком) </t>
  </si>
  <si>
    <t xml:space="preserve">Масс-спектрометр с индуктивно связанной плазмой (контрольные материалы предоставляются Заказчиком) </t>
  </si>
  <si>
    <t xml:space="preserve">Атомно-эмиссионный спектрометр с индуктивно-связанной плазмой (контрольные материалы предоставляются Заказчиком) </t>
  </si>
  <si>
    <t xml:space="preserve">Анализатор фотометрический (контрольные материалы предоставляются Заказчиком)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</si>
</sst>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\ #,##0.00&quot;    &quot;;\-#,##0.00&quot;    &quot;;&quot; -&quot;#&quot;    &quot;;@\ "/>
    <numFmt numFmtId="174" formatCode="#,##0.00;\-#,##0.00"/>
    <numFmt numFmtId="175" formatCode="\ #,##0&quot;    &quot;;\-#,##0&quot;    &quot;;&quot; -&quot;#&quot;    &quot;;@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3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10"/>
      <name val="Arial Cyr"/>
      <family val="0"/>
    </font>
    <font>
      <sz val="9"/>
      <color indexed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3" fillId="5" borderId="1" applyNumberFormat="0" applyAlignment="0" applyProtection="0"/>
    <xf numFmtId="0" fontId="4" fillId="18" borderId="2" applyNumberFormat="0" applyAlignment="0" applyProtection="0"/>
    <xf numFmtId="0" fontId="5" fillId="1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 vertical="top"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20" fillId="1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1" fillId="0" borderId="10" xfId="72" applyFont="1" applyFill="1" applyBorder="1" applyAlignment="1">
      <alignment horizontal="center" vertical="center" wrapText="1"/>
      <protection/>
    </xf>
    <xf numFmtId="49" fontId="21" fillId="0" borderId="10" xfId="72" applyNumberFormat="1" applyFont="1" applyFill="1" applyBorder="1" applyAlignment="1">
      <alignment horizontal="center" vertical="center" wrapText="1"/>
      <protection/>
    </xf>
    <xf numFmtId="4" fontId="21" fillId="0" borderId="11" xfId="72" applyNumberFormat="1" applyFont="1" applyFill="1" applyBorder="1" applyAlignment="1">
      <alignment horizontal="center" vertical="center" wrapText="1"/>
      <protection/>
    </xf>
    <xf numFmtId="49" fontId="21" fillId="0" borderId="11" xfId="72" applyNumberFormat="1" applyFont="1" applyFill="1" applyBorder="1" applyAlignment="1">
      <alignment horizontal="center" vertical="center" wrapText="1" shrinkToFit="1"/>
      <protection/>
    </xf>
    <xf numFmtId="4" fontId="22" fillId="0" borderId="10" xfId="85" applyNumberFormat="1" applyFont="1" applyFill="1" applyBorder="1" applyAlignment="1" applyProtection="1">
      <alignment horizontal="center" vertical="top" wrapText="1" readingOrder="1"/>
      <protection/>
    </xf>
    <xf numFmtId="0" fontId="21" fillId="0" borderId="12" xfId="72" applyFont="1" applyFill="1" applyBorder="1" applyAlignment="1">
      <alignment horizontal="center" vertical="top" wrapText="1"/>
      <protection/>
    </xf>
    <xf numFmtId="49" fontId="21" fillId="0" borderId="12" xfId="72" applyNumberFormat="1" applyFont="1" applyFill="1" applyBorder="1" applyAlignment="1">
      <alignment horizontal="center" vertical="top" wrapText="1"/>
      <protection/>
    </xf>
    <xf numFmtId="49" fontId="21" fillId="0" borderId="13" xfId="72" applyNumberFormat="1" applyFont="1" applyFill="1" applyBorder="1" applyAlignment="1">
      <alignment horizontal="center" vertical="top" wrapText="1" shrinkToFit="1"/>
      <protection/>
    </xf>
    <xf numFmtId="49" fontId="21" fillId="0" borderId="10" xfId="72" applyNumberFormat="1" applyFont="1" applyFill="1" applyBorder="1" applyAlignment="1">
      <alignment horizontal="center" vertical="top" wrapText="1" shrinkToFit="1"/>
      <protection/>
    </xf>
    <xf numFmtId="0" fontId="23" fillId="0" borderId="10" xfId="72" applyFont="1" applyFill="1" applyBorder="1" applyAlignment="1">
      <alignment horizontal="center" vertical="top" wrapText="1"/>
      <protection/>
    </xf>
    <xf numFmtId="49" fontId="25" fillId="0" borderId="10" xfId="72" applyNumberFormat="1" applyFont="1" applyFill="1" applyBorder="1" applyAlignment="1">
      <alignment horizontal="left" vertical="top" wrapText="1"/>
      <protection/>
    </xf>
    <xf numFmtId="4" fontId="25" fillId="0" borderId="10" xfId="72" applyNumberFormat="1" applyFont="1" applyFill="1" applyBorder="1" applyAlignment="1">
      <alignment horizontal="center" vertical="top" wrapText="1"/>
      <protection/>
    </xf>
    <xf numFmtId="49" fontId="23" fillId="0" borderId="10" xfId="72" applyNumberFormat="1" applyFont="1" applyFill="1" applyBorder="1" applyAlignment="1">
      <alignment horizontal="left" vertical="top" wrapText="1" shrinkToFit="1"/>
      <protection/>
    </xf>
    <xf numFmtId="49" fontId="26" fillId="0" borderId="10" xfId="71" applyNumberFormat="1" applyFont="1" applyFill="1" applyBorder="1" applyAlignment="1">
      <alignment horizontal="left" vertical="top" wrapText="1"/>
      <protection/>
    </xf>
    <xf numFmtId="0" fontId="26" fillId="0" borderId="10" xfId="71" applyFont="1" applyFill="1" applyBorder="1" applyAlignment="1">
      <alignment horizontal="left" vertical="top" wrapText="1"/>
      <protection/>
    </xf>
    <xf numFmtId="49" fontId="26" fillId="0" borderId="10" xfId="72" applyNumberFormat="1" applyFont="1" applyFill="1" applyBorder="1" applyAlignment="1">
      <alignment horizontal="left" vertical="top" wrapText="1" shrinkToFit="1"/>
      <protection/>
    </xf>
    <xf numFmtId="49" fontId="25" fillId="0" borderId="10" xfId="72" applyNumberFormat="1" applyFont="1" applyFill="1" applyBorder="1" applyAlignment="1">
      <alignment horizontal="left" vertical="top" wrapText="1" shrinkToFit="1"/>
      <protection/>
    </xf>
    <xf numFmtId="49" fontId="25" fillId="0" borderId="10" xfId="72" applyNumberFormat="1" applyFont="1" applyFill="1" applyBorder="1" applyAlignment="1">
      <alignment horizontal="left" vertical="top" wrapText="1" shrinkToFit="1"/>
      <protection/>
    </xf>
    <xf numFmtId="49" fontId="26" fillId="0" borderId="10" xfId="72" applyNumberFormat="1" applyFont="1" applyFill="1" applyBorder="1" applyAlignment="1">
      <alignment horizontal="left" vertical="top" wrapText="1"/>
      <protection/>
    </xf>
    <xf numFmtId="49" fontId="25" fillId="0" borderId="10" xfId="85" applyNumberFormat="1" applyFont="1" applyFill="1" applyBorder="1" applyAlignment="1" applyProtection="1">
      <alignment vertical="top" wrapText="1" readingOrder="1"/>
      <protection/>
    </xf>
    <xf numFmtId="49" fontId="23" fillId="0" borderId="10" xfId="85" applyNumberFormat="1" applyFont="1" applyFill="1" applyBorder="1" applyAlignment="1" applyProtection="1">
      <alignment vertical="top" wrapText="1" readingOrder="1"/>
      <protection/>
    </xf>
    <xf numFmtId="49" fontId="23" fillId="0" borderId="10" xfId="72" applyNumberFormat="1" applyFont="1" applyFill="1" applyBorder="1" applyAlignment="1">
      <alignment horizontal="center" vertical="top" wrapText="1" shrinkToFit="1"/>
      <protection/>
    </xf>
    <xf numFmtId="49" fontId="23" fillId="0" borderId="10" xfId="72" applyNumberFormat="1" applyFont="1" applyFill="1" applyBorder="1" applyAlignment="1">
      <alignment horizontal="left" vertical="top" wrapText="1"/>
      <protection/>
    </xf>
    <xf numFmtId="0" fontId="23" fillId="0" borderId="14" xfId="72" applyFont="1" applyFill="1" applyBorder="1" applyAlignment="1">
      <alignment horizontal="center" vertical="top" wrapText="1"/>
      <protection/>
    </xf>
    <xf numFmtId="0" fontId="23" fillId="0" borderId="14" xfId="72" applyFont="1" applyFill="1" applyBorder="1" applyAlignment="1">
      <alignment horizontal="left" vertical="top" wrapText="1"/>
      <protection/>
    </xf>
    <xf numFmtId="0" fontId="23" fillId="0" borderId="14" xfId="72" applyFont="1" applyFill="1" applyBorder="1" applyAlignment="1">
      <alignment horizontal="left" vertical="top" wrapText="1" shrinkToFit="1"/>
      <protection/>
    </xf>
    <xf numFmtId="0" fontId="23" fillId="0" borderId="10" xfId="72" applyFont="1" applyFill="1" applyBorder="1" applyAlignment="1">
      <alignment horizontal="left" vertical="top" wrapText="1"/>
      <protection/>
    </xf>
    <xf numFmtId="0" fontId="23" fillId="0" borderId="10" xfId="72" applyFont="1" applyFill="1" applyBorder="1" applyAlignment="1">
      <alignment horizontal="left" vertical="top" wrapText="1" shrinkToFit="1"/>
      <protection/>
    </xf>
    <xf numFmtId="0" fontId="23" fillId="0" borderId="10" xfId="72" applyFont="1" applyFill="1" applyBorder="1" applyAlignment="1">
      <alignment vertical="top" wrapText="1"/>
      <protection/>
    </xf>
    <xf numFmtId="0" fontId="23" fillId="0" borderId="11" xfId="72" applyFont="1" applyFill="1" applyBorder="1" applyAlignment="1">
      <alignment horizontal="left" vertical="top" wrapText="1" shrinkToFit="1"/>
      <protection/>
    </xf>
    <xf numFmtId="0" fontId="25" fillId="0" borderId="12" xfId="72" applyFont="1" applyFill="1" applyBorder="1" applyAlignment="1">
      <alignment horizontal="left" vertical="top" wrapText="1"/>
      <protection/>
    </xf>
    <xf numFmtId="4" fontId="25" fillId="0" borderId="10" xfId="72" applyNumberFormat="1" applyFont="1" applyFill="1" applyBorder="1" applyAlignment="1">
      <alignment horizontal="center" vertical="top" wrapText="1"/>
      <protection/>
    </xf>
    <xf numFmtId="0" fontId="25" fillId="0" borderId="12" xfId="72" applyFont="1" applyFill="1" applyBorder="1" applyAlignment="1">
      <alignment horizontal="left" vertical="top" wrapText="1" shrinkToFit="1"/>
      <protection/>
    </xf>
    <xf numFmtId="0" fontId="25" fillId="0" borderId="15" xfId="72" applyFont="1" applyFill="1" applyBorder="1" applyAlignment="1">
      <alignment horizontal="left" vertical="top" wrapText="1"/>
      <protection/>
    </xf>
    <xf numFmtId="4" fontId="25" fillId="0" borderId="13" xfId="72" applyNumberFormat="1" applyFont="1" applyFill="1" applyBorder="1" applyAlignment="1">
      <alignment horizontal="center" vertical="top" wrapText="1"/>
      <protection/>
    </xf>
    <xf numFmtId="0" fontId="25" fillId="0" borderId="16" xfId="72" applyFont="1" applyFill="1" applyBorder="1" applyAlignment="1">
      <alignment horizontal="left" vertical="top" wrapText="1" shrinkToFit="1"/>
      <protection/>
    </xf>
    <xf numFmtId="0" fontId="23" fillId="0" borderId="14" xfId="72" applyFont="1" applyFill="1" applyBorder="1" applyAlignment="1">
      <alignment vertical="top" wrapText="1"/>
      <protection/>
    </xf>
    <xf numFmtId="49" fontId="23" fillId="0" borderId="14" xfId="72" applyNumberFormat="1" applyFont="1" applyFill="1" applyBorder="1" applyAlignment="1">
      <alignment vertical="top" wrapText="1"/>
      <protection/>
    </xf>
    <xf numFmtId="49" fontId="23" fillId="0" borderId="10" xfId="72" applyNumberFormat="1" applyFont="1" applyFill="1" applyBorder="1" applyAlignment="1">
      <alignment vertical="top" wrapText="1"/>
      <protection/>
    </xf>
    <xf numFmtId="0" fontId="28" fillId="0" borderId="10" xfId="80" applyFont="1" applyFill="1" applyBorder="1" applyAlignment="1">
      <alignment horizontal="left" vertical="top" wrapText="1"/>
      <protection/>
    </xf>
    <xf numFmtId="0" fontId="23" fillId="0" borderId="12" xfId="72" applyFont="1" applyFill="1" applyBorder="1" applyAlignment="1">
      <alignment horizontal="left" vertical="top" wrapText="1"/>
      <protection/>
    </xf>
    <xf numFmtId="172" fontId="23" fillId="0" borderId="10" xfId="85" applyFont="1" applyFill="1" applyBorder="1" applyAlignment="1" applyProtection="1">
      <alignment vertical="top" wrapText="1" readingOrder="1"/>
      <protection/>
    </xf>
    <xf numFmtId="0" fontId="23" fillId="0" borderId="12" xfId="72" applyFont="1" applyFill="1" applyBorder="1" applyAlignment="1">
      <alignment vertical="top" wrapText="1"/>
      <protection/>
    </xf>
    <xf numFmtId="0" fontId="28" fillId="0" borderId="12" xfId="80" applyFont="1" applyFill="1" applyBorder="1" applyAlignment="1">
      <alignment horizontal="left" vertical="top" wrapText="1"/>
      <protection/>
    </xf>
    <xf numFmtId="0" fontId="28" fillId="0" borderId="10" xfId="72" applyFont="1" applyFill="1" applyBorder="1" applyAlignment="1">
      <alignment horizontal="left" vertical="top" wrapText="1"/>
      <protection/>
    </xf>
    <xf numFmtId="0" fontId="23" fillId="0" borderId="10" xfId="72" applyFont="1" applyFill="1" applyBorder="1" applyAlignment="1">
      <alignment vertical="top" wrapText="1"/>
      <protection/>
    </xf>
    <xf numFmtId="4" fontId="23" fillId="0" borderId="10" xfId="72" applyNumberFormat="1" applyFont="1" applyFill="1" applyBorder="1" applyAlignment="1">
      <alignment horizontal="center" vertical="top" wrapText="1"/>
      <protection/>
    </xf>
    <xf numFmtId="0" fontId="23" fillId="0" borderId="12" xfId="72" applyFont="1" applyFill="1" applyBorder="1" applyAlignment="1">
      <alignment vertical="top" wrapText="1"/>
      <protection/>
    </xf>
    <xf numFmtId="49" fontId="23" fillId="0" borderId="12" xfId="72" applyNumberFormat="1" applyFont="1" applyFill="1" applyBorder="1" applyAlignment="1">
      <alignment vertical="top" wrapText="1"/>
      <protection/>
    </xf>
    <xf numFmtId="49" fontId="23" fillId="0" borderId="10" xfId="72" applyNumberFormat="1" applyFont="1" applyFill="1" applyBorder="1" applyAlignment="1" applyProtection="1">
      <alignment horizontal="left" vertical="top" wrapText="1"/>
      <protection locked="0"/>
    </xf>
    <xf numFmtId="0" fontId="23" fillId="0" borderId="17" xfId="72" applyFont="1" applyFill="1" applyBorder="1" applyAlignment="1">
      <alignment vertical="top" wrapText="1"/>
      <protection/>
    </xf>
    <xf numFmtId="0" fontId="23" fillId="0" borderId="12" xfId="72" applyFont="1" applyFill="1" applyBorder="1" applyAlignment="1">
      <alignment horizontal="left" vertical="top" wrapText="1" shrinkToFit="1"/>
      <protection/>
    </xf>
    <xf numFmtId="9" fontId="23" fillId="0" borderId="18" xfId="72" applyNumberFormat="1" applyFont="1" applyFill="1" applyBorder="1" applyAlignment="1">
      <alignment horizontal="left" vertical="top" wrapText="1"/>
      <protection/>
    </xf>
    <xf numFmtId="9" fontId="23" fillId="0" borderId="14" xfId="72" applyNumberFormat="1" applyFont="1" applyFill="1" applyBorder="1" applyAlignment="1">
      <alignment horizontal="left" vertical="top" wrapText="1"/>
      <protection/>
    </xf>
    <xf numFmtId="173" fontId="23" fillId="0" borderId="11" xfId="72" applyNumberFormat="1" applyFont="1" applyFill="1" applyBorder="1" applyAlignment="1">
      <alignment horizontal="left" vertical="top" wrapText="1"/>
      <protection/>
    </xf>
    <xf numFmtId="9" fontId="23" fillId="0" borderId="10" xfId="72" applyNumberFormat="1" applyFont="1" applyFill="1" applyBorder="1" applyAlignment="1">
      <alignment horizontal="left" vertical="top" wrapText="1"/>
      <protection/>
    </xf>
    <xf numFmtId="173" fontId="23" fillId="0" borderId="10" xfId="72" applyNumberFormat="1" applyFont="1" applyFill="1" applyBorder="1" applyAlignment="1">
      <alignment horizontal="left" vertical="top" wrapText="1"/>
      <protection/>
    </xf>
    <xf numFmtId="9" fontId="23" fillId="0" borderId="11" xfId="72" applyNumberFormat="1" applyFont="1" applyFill="1" applyBorder="1" applyAlignment="1">
      <alignment horizontal="left" vertical="top" wrapText="1"/>
      <protection/>
    </xf>
    <xf numFmtId="173" fontId="23" fillId="0" borderId="13" xfId="72" applyNumberFormat="1" applyFont="1" applyFill="1" applyBorder="1" applyAlignment="1">
      <alignment horizontal="left" vertical="top" wrapText="1"/>
      <protection/>
    </xf>
    <xf numFmtId="173" fontId="23" fillId="0" borderId="12" xfId="72" applyNumberFormat="1" applyFont="1" applyFill="1" applyBorder="1" applyAlignment="1">
      <alignment horizontal="left" vertical="top" wrapText="1"/>
      <protection/>
    </xf>
    <xf numFmtId="0" fontId="23" fillId="0" borderId="19" xfId="72" applyFont="1" applyFill="1" applyBorder="1" applyAlignment="1">
      <alignment horizontal="left" vertical="top" wrapText="1"/>
      <protection/>
    </xf>
    <xf numFmtId="0" fontId="23" fillId="0" borderId="20" xfId="72" applyFont="1" applyFill="1" applyBorder="1" applyAlignment="1">
      <alignment horizontal="left" vertical="top" wrapText="1" shrinkToFit="1"/>
      <protection/>
    </xf>
    <xf numFmtId="173" fontId="23" fillId="0" borderId="18" xfId="72" applyNumberFormat="1" applyFont="1" applyFill="1" applyBorder="1" applyAlignment="1">
      <alignment horizontal="left" vertical="top" wrapText="1"/>
      <protection/>
    </xf>
    <xf numFmtId="173" fontId="23" fillId="0" borderId="14" xfId="72" applyNumberFormat="1" applyFont="1" applyFill="1" applyBorder="1" applyAlignment="1">
      <alignment horizontal="left" vertical="top" wrapText="1"/>
      <protection/>
    </xf>
    <xf numFmtId="173" fontId="28" fillId="0" borderId="11" xfId="72" applyNumberFormat="1" applyFont="1" applyFill="1" applyBorder="1" applyAlignment="1">
      <alignment horizontal="left" vertical="top" wrapText="1"/>
      <protection/>
    </xf>
    <xf numFmtId="173" fontId="28" fillId="0" borderId="10" xfId="72" applyNumberFormat="1" applyFont="1" applyFill="1" applyBorder="1" applyAlignment="1">
      <alignment horizontal="left" vertical="top" wrapText="1"/>
      <protection/>
    </xf>
    <xf numFmtId="172" fontId="23" fillId="0" borderId="14" xfId="72" applyNumberFormat="1" applyFont="1" applyFill="1" applyBorder="1" applyAlignment="1">
      <alignment horizontal="left" vertical="top" wrapText="1"/>
      <protection/>
    </xf>
    <xf numFmtId="172" fontId="23" fillId="0" borderId="10" xfId="72" applyNumberFormat="1" applyFont="1" applyFill="1" applyBorder="1" applyAlignment="1">
      <alignment horizontal="left" vertical="top" wrapText="1"/>
      <protection/>
    </xf>
    <xf numFmtId="0" fontId="23" fillId="0" borderId="10" xfId="72" applyNumberFormat="1" applyFont="1" applyFill="1" applyBorder="1" applyAlignment="1">
      <alignment horizontal="left" vertical="top" wrapText="1"/>
      <protection/>
    </xf>
    <xf numFmtId="172" fontId="25" fillId="0" borderId="10" xfId="72" applyNumberFormat="1" applyFont="1" applyFill="1" applyBorder="1" applyAlignment="1">
      <alignment horizontal="left" vertical="top" wrapText="1"/>
      <protection/>
    </xf>
    <xf numFmtId="0" fontId="23" fillId="0" borderId="0" xfId="72" applyFont="1" applyFill="1" applyAlignment="1">
      <alignment vertical="top" wrapText="1"/>
      <protection/>
    </xf>
    <xf numFmtId="0" fontId="23" fillId="0" borderId="20" xfId="72" applyFont="1" applyFill="1" applyBorder="1" applyAlignment="1">
      <alignment vertical="top" wrapText="1"/>
      <protection/>
    </xf>
    <xf numFmtId="172" fontId="23" fillId="0" borderId="11" xfId="72" applyNumberFormat="1" applyFont="1" applyFill="1" applyBorder="1" applyAlignment="1">
      <alignment horizontal="left" vertical="top" wrapText="1"/>
      <protection/>
    </xf>
    <xf numFmtId="174" fontId="23" fillId="0" borderId="12" xfId="72" applyNumberFormat="1" applyFont="1" applyFill="1" applyBorder="1" applyAlignment="1">
      <alignment horizontal="left" vertical="top" wrapText="1"/>
      <protection/>
    </xf>
    <xf numFmtId="172" fontId="23" fillId="0" borderId="12" xfId="72" applyNumberFormat="1" applyFont="1" applyFill="1" applyBorder="1" applyAlignment="1">
      <alignment horizontal="left" vertical="top" wrapText="1"/>
      <protection/>
    </xf>
    <xf numFmtId="172" fontId="23" fillId="0" borderId="20" xfId="72" applyNumberFormat="1" applyFont="1" applyFill="1" applyBorder="1" applyAlignment="1">
      <alignment horizontal="left" vertical="top" wrapText="1"/>
      <protection/>
    </xf>
    <xf numFmtId="172" fontId="23" fillId="0" borderId="13" xfId="72" applyNumberFormat="1" applyFont="1" applyFill="1" applyBorder="1" applyAlignment="1">
      <alignment horizontal="left" vertical="top" wrapText="1"/>
      <protection/>
    </xf>
    <xf numFmtId="0" fontId="23" fillId="0" borderId="0" xfId="72" applyFont="1" applyFill="1" applyAlignment="1">
      <alignment horizontal="left" vertical="top" wrapText="1"/>
      <protection/>
    </xf>
    <xf numFmtId="0" fontId="23" fillId="0" borderId="0" xfId="72" applyFont="1" applyFill="1" applyAlignment="1">
      <alignment horizontal="left" vertical="top" wrapText="1" shrinkToFit="1"/>
      <protection/>
    </xf>
    <xf numFmtId="172" fontId="23" fillId="0" borderId="18" xfId="72" applyNumberFormat="1" applyFont="1" applyFill="1" applyBorder="1" applyAlignment="1">
      <alignment horizontal="left" vertical="top" wrapText="1"/>
      <protection/>
    </xf>
    <xf numFmtId="0" fontId="28" fillId="0" borderId="10" xfId="72" applyFont="1" applyFill="1" applyBorder="1" applyAlignment="1">
      <alignment vertical="top" wrapText="1"/>
      <protection/>
    </xf>
    <xf numFmtId="49" fontId="23" fillId="0" borderId="12" xfId="72" applyNumberFormat="1" applyFont="1" applyFill="1" applyBorder="1" applyAlignment="1">
      <alignment vertical="top" wrapText="1"/>
      <protection/>
    </xf>
    <xf numFmtId="0" fontId="23" fillId="0" borderId="11" xfId="72" applyFont="1" applyFill="1" applyBorder="1" applyAlignment="1">
      <alignment horizontal="left" vertical="top" wrapText="1"/>
      <protection/>
    </xf>
    <xf numFmtId="0" fontId="23" fillId="0" borderId="10" xfId="72" applyFont="1" applyFill="1" applyBorder="1" applyAlignment="1">
      <alignment horizontal="left" vertical="top" wrapText="1"/>
      <protection/>
    </xf>
    <xf numFmtId="0" fontId="23" fillId="0" borderId="11" xfId="72" applyFont="1" applyFill="1" applyBorder="1" applyAlignment="1">
      <alignment horizontal="left" vertical="top" wrapText="1" shrinkToFit="1"/>
      <protection/>
    </xf>
    <xf numFmtId="0" fontId="23" fillId="0" borderId="10" xfId="72" applyFont="1" applyFill="1" applyBorder="1" applyAlignment="1">
      <alignment horizontal="left" vertical="top" wrapText="1" shrinkToFit="1"/>
      <protection/>
    </xf>
    <xf numFmtId="0" fontId="23" fillId="0" borderId="11" xfId="72" applyFont="1" applyFill="1" applyBorder="1" applyAlignment="1">
      <alignment vertical="top" wrapText="1"/>
      <protection/>
    </xf>
    <xf numFmtId="0" fontId="23" fillId="0" borderId="10" xfId="80" applyNumberFormat="1" applyFont="1" applyFill="1" applyBorder="1" applyAlignment="1" applyProtection="1">
      <alignment horizontal="left" vertical="top" wrapText="1"/>
      <protection/>
    </xf>
    <xf numFmtId="0" fontId="23" fillId="0" borderId="21" xfId="72" applyFont="1" applyFill="1" applyBorder="1" applyAlignment="1">
      <alignment vertical="top" wrapText="1"/>
      <protection/>
    </xf>
    <xf numFmtId="0" fontId="23" fillId="0" borderId="22" xfId="72" applyFont="1" applyFill="1" applyBorder="1" applyAlignment="1">
      <alignment vertical="top" wrapText="1"/>
      <protection/>
    </xf>
    <xf numFmtId="172" fontId="23" fillId="0" borderId="10" xfId="72" applyNumberFormat="1" applyFont="1" applyFill="1" applyBorder="1" applyAlignment="1">
      <alignment horizontal="left" vertical="top" wrapText="1"/>
      <protection/>
    </xf>
    <xf numFmtId="4" fontId="23" fillId="0" borderId="12" xfId="72" applyNumberFormat="1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 horizontal="center" vertical="top" wrapText="1"/>
      <protection/>
    </xf>
    <xf numFmtId="0" fontId="0" fillId="0" borderId="0" xfId="72" applyFill="1">
      <alignment/>
      <protection/>
    </xf>
    <xf numFmtId="173" fontId="21" fillId="0" borderId="10" xfId="72" applyNumberFormat="1" applyFont="1" applyFill="1" applyBorder="1" applyAlignment="1">
      <alignment horizontal="center" vertical="center" wrapText="1"/>
      <protection/>
    </xf>
    <xf numFmtId="49" fontId="23" fillId="0" borderId="12" xfId="85" applyNumberFormat="1" applyFont="1" applyFill="1" applyBorder="1" applyAlignment="1" applyProtection="1">
      <alignment horizontal="center" vertical="top" wrapText="1"/>
      <protection/>
    </xf>
    <xf numFmtId="0" fontId="23" fillId="0" borderId="12" xfId="72" applyFont="1" applyFill="1" applyBorder="1" applyAlignment="1">
      <alignment horizontal="center" vertical="top" wrapText="1"/>
      <protection/>
    </xf>
    <xf numFmtId="0" fontId="23" fillId="0" borderId="19" xfId="72" applyFont="1" applyFill="1" applyBorder="1" applyAlignment="1">
      <alignment vertical="top" wrapText="1"/>
      <protection/>
    </xf>
    <xf numFmtId="172" fontId="23" fillId="0" borderId="10" xfId="72" applyNumberFormat="1" applyFont="1" applyFill="1" applyBorder="1" applyAlignment="1">
      <alignment horizontal="left" vertical="top"/>
      <protection/>
    </xf>
    <xf numFmtId="172" fontId="23" fillId="0" borderId="16" xfId="72" applyNumberFormat="1" applyFont="1" applyFill="1" applyBorder="1" applyAlignment="1">
      <alignment horizontal="left" vertical="top"/>
      <protection/>
    </xf>
    <xf numFmtId="0" fontId="23" fillId="0" borderId="10" xfId="72" applyFont="1" applyFill="1" applyBorder="1" applyAlignment="1">
      <alignment horizontal="left" vertical="top"/>
      <protection/>
    </xf>
    <xf numFmtId="173" fontId="23" fillId="0" borderId="10" xfId="72" applyNumberFormat="1" applyFont="1" applyFill="1" applyBorder="1" applyAlignment="1">
      <alignment horizontal="left" vertical="top"/>
      <protection/>
    </xf>
    <xf numFmtId="0" fontId="23" fillId="0" borderId="12" xfId="72" applyFont="1" applyFill="1" applyBorder="1" applyAlignment="1">
      <alignment horizontal="left" vertical="top"/>
      <protection/>
    </xf>
    <xf numFmtId="0" fontId="23" fillId="0" borderId="11" xfId="72" applyFont="1" applyFill="1" applyBorder="1" applyAlignment="1">
      <alignment horizontal="center" vertical="top" wrapText="1"/>
      <protection/>
    </xf>
    <xf numFmtId="172" fontId="23" fillId="0" borderId="16" xfId="72" applyNumberFormat="1" applyFont="1" applyFill="1" applyBorder="1" applyAlignment="1">
      <alignment horizontal="left" vertical="top" wrapText="1"/>
      <protection/>
    </xf>
    <xf numFmtId="4" fontId="23" fillId="0" borderId="16" xfId="72" applyNumberFormat="1" applyFont="1" applyFill="1" applyBorder="1" applyAlignment="1">
      <alignment horizontal="center" vertical="top" wrapText="1"/>
      <protection/>
    </xf>
    <xf numFmtId="49" fontId="23" fillId="0" borderId="16" xfId="85" applyNumberFormat="1" applyFont="1" applyFill="1" applyBorder="1" applyAlignment="1" applyProtection="1">
      <alignment horizontal="center" vertical="top" wrapText="1"/>
      <protection/>
    </xf>
    <xf numFmtId="4" fontId="23" fillId="0" borderId="16" xfId="72" applyNumberFormat="1" applyFont="1" applyFill="1" applyBorder="1" applyAlignment="1">
      <alignment horizontal="center" vertical="top"/>
      <protection/>
    </xf>
    <xf numFmtId="0" fontId="0" fillId="0" borderId="0" xfId="72" applyFill="1" applyAlignment="1">
      <alignment horizontal="center"/>
      <protection/>
    </xf>
    <xf numFmtId="4" fontId="23" fillId="0" borderId="0" xfId="72" applyNumberFormat="1" applyFont="1" applyFill="1" applyAlignment="1">
      <alignment horizontal="center" vertical="top"/>
      <protection/>
    </xf>
    <xf numFmtId="0" fontId="25" fillId="0" borderId="10" xfId="71" applyFont="1" applyFill="1" applyBorder="1">
      <alignment/>
      <protection/>
    </xf>
    <xf numFmtId="49" fontId="23" fillId="0" borderId="10" xfId="72" applyNumberFormat="1" applyFont="1" applyFill="1" applyBorder="1" applyAlignment="1">
      <alignment horizontal="left" vertical="top" wrapText="1"/>
      <protection/>
    </xf>
    <xf numFmtId="49" fontId="23" fillId="0" borderId="10" xfId="72" applyNumberFormat="1" applyFont="1" applyFill="1" applyBorder="1" applyAlignment="1">
      <alignment horizontal="left" vertical="top" wrapText="1" shrinkToFit="1"/>
      <protection/>
    </xf>
    <xf numFmtId="2" fontId="23" fillId="0" borderId="16" xfId="72" applyNumberFormat="1" applyFont="1" applyFill="1" applyBorder="1" applyAlignment="1">
      <alignment wrapText="1"/>
      <protection/>
    </xf>
    <xf numFmtId="0" fontId="23" fillId="0" borderId="16" xfId="72" applyFont="1" applyFill="1" applyBorder="1" applyAlignment="1">
      <alignment horizontal="left" wrapText="1"/>
      <protection/>
    </xf>
    <xf numFmtId="0" fontId="23" fillId="0" borderId="16" xfId="72" applyFont="1" applyFill="1" applyBorder="1" applyAlignment="1">
      <alignment wrapText="1"/>
      <protection/>
    </xf>
    <xf numFmtId="2" fontId="25" fillId="0" borderId="16" xfId="72" applyNumberFormat="1" applyFont="1" applyFill="1" applyBorder="1" applyAlignment="1">
      <alignment wrapText="1"/>
      <protection/>
    </xf>
    <xf numFmtId="2" fontId="25" fillId="0" borderId="16" xfId="72" applyNumberFormat="1" applyFont="1" applyFill="1" applyBorder="1" applyAlignment="1">
      <alignment horizontal="center"/>
      <protection/>
    </xf>
    <xf numFmtId="0" fontId="25" fillId="0" borderId="16" xfId="72" applyFont="1" applyFill="1" applyBorder="1" applyAlignment="1">
      <alignment horizontal="left" wrapText="1"/>
      <protection/>
    </xf>
    <xf numFmtId="2" fontId="23" fillId="0" borderId="16" xfId="72" applyNumberFormat="1" applyFont="1" applyFill="1" applyBorder="1" applyAlignment="1">
      <alignment horizontal="center"/>
      <protection/>
    </xf>
    <xf numFmtId="2" fontId="23" fillId="0" borderId="23" xfId="72" applyNumberFormat="1" applyFont="1" applyFill="1" applyBorder="1" applyAlignment="1">
      <alignment wrapText="1"/>
      <protection/>
    </xf>
    <xf numFmtId="2" fontId="23" fillId="0" borderId="0" xfId="72" applyNumberFormat="1" applyFont="1" applyFill="1" applyAlignment="1">
      <alignment horizontal="center"/>
      <protection/>
    </xf>
    <xf numFmtId="0" fontId="23" fillId="0" borderId="23" xfId="72" applyFont="1" applyFill="1" applyBorder="1" applyAlignment="1">
      <alignment wrapText="1"/>
      <protection/>
    </xf>
    <xf numFmtId="2" fontId="23" fillId="0" borderId="0" xfId="72" applyNumberFormat="1" applyFont="1" applyFill="1" applyBorder="1" applyAlignment="1">
      <alignment wrapText="1"/>
      <protection/>
    </xf>
    <xf numFmtId="0" fontId="23" fillId="0" borderId="0" xfId="72" applyFont="1" applyFill="1" applyBorder="1" applyAlignment="1">
      <alignment wrapText="1"/>
      <protection/>
    </xf>
    <xf numFmtId="2" fontId="23" fillId="0" borderId="0" xfId="72" applyNumberFormat="1" applyFont="1" applyFill="1" applyBorder="1" applyAlignment="1">
      <alignment horizontal="center"/>
      <protection/>
    </xf>
    <xf numFmtId="4" fontId="23" fillId="0" borderId="0" xfId="72" applyNumberFormat="1" applyFont="1" applyFill="1" applyBorder="1" applyAlignment="1">
      <alignment horizontal="center"/>
      <protection/>
    </xf>
    <xf numFmtId="0" fontId="0" fillId="0" borderId="13" xfId="72" applyFill="1" applyBorder="1">
      <alignment/>
      <protection/>
    </xf>
    <xf numFmtId="4" fontId="23" fillId="0" borderId="23" xfId="72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23" fillId="0" borderId="0" xfId="72" applyNumberFormat="1" applyFont="1" applyFill="1" applyBorder="1" applyAlignment="1">
      <alignment horizontal="center" vertical="top"/>
      <protection/>
    </xf>
    <xf numFmtId="4" fontId="21" fillId="0" borderId="16" xfId="72" applyNumberFormat="1" applyFont="1" applyFill="1" applyBorder="1" applyAlignment="1">
      <alignment horizontal="center" vertical="center" wrapText="1"/>
      <protection/>
    </xf>
    <xf numFmtId="49" fontId="23" fillId="0" borderId="13" xfId="85" applyNumberFormat="1" applyFont="1" applyFill="1" applyBorder="1" applyAlignment="1" applyProtection="1">
      <alignment horizontal="center" vertical="top" wrapText="1"/>
      <protection/>
    </xf>
    <xf numFmtId="172" fontId="23" fillId="0" borderId="16" xfId="72" applyNumberFormat="1" applyFont="1" applyFill="1" applyBorder="1" applyAlignment="1">
      <alignment horizontal="left" vertical="top" wrapText="1"/>
      <protection/>
    </xf>
    <xf numFmtId="0" fontId="23" fillId="0" borderId="16" xfId="72" applyFont="1" applyFill="1" applyBorder="1" applyAlignment="1">
      <alignment horizontal="left" vertical="top" wrapText="1"/>
      <protection/>
    </xf>
    <xf numFmtId="0" fontId="23" fillId="0" borderId="16" xfId="72" applyFont="1" applyFill="1" applyBorder="1" applyAlignment="1">
      <alignment horizontal="left" vertical="top"/>
      <protection/>
    </xf>
    <xf numFmtId="172" fontId="23" fillId="0" borderId="18" xfId="72" applyNumberFormat="1" applyFont="1" applyFill="1" applyBorder="1" applyAlignment="1">
      <alignment horizontal="center" vertical="top"/>
      <protection/>
    </xf>
    <xf numFmtId="172" fontId="23" fillId="0" borderId="16" xfId="72" applyNumberFormat="1" applyFont="1" applyFill="1" applyBorder="1" applyAlignment="1">
      <alignment horizontal="center" vertical="top"/>
      <protection/>
    </xf>
    <xf numFmtId="172" fontId="23" fillId="0" borderId="19" xfId="72" applyNumberFormat="1" applyFont="1" applyFill="1" applyBorder="1" applyAlignment="1">
      <alignment horizontal="center" vertical="top"/>
      <protection/>
    </xf>
    <xf numFmtId="0" fontId="23" fillId="0" borderId="10" xfId="72" applyFont="1" applyFill="1" applyBorder="1" applyAlignment="1">
      <alignment horizontal="left" vertical="top" wrapText="1"/>
      <protection/>
    </xf>
    <xf numFmtId="4" fontId="23" fillId="0" borderId="10" xfId="72" applyNumberFormat="1" applyFont="1" applyFill="1" applyBorder="1" applyAlignment="1">
      <alignment horizontal="center" vertical="top" wrapText="1"/>
      <protection/>
    </xf>
    <xf numFmtId="0" fontId="23" fillId="0" borderId="10" xfId="72" applyFont="1" applyFill="1" applyBorder="1" applyAlignment="1">
      <alignment horizontal="left" vertical="top" wrapText="1" shrinkToFit="1"/>
      <protection/>
    </xf>
    <xf numFmtId="4" fontId="23" fillId="0" borderId="16" xfId="72" applyNumberFormat="1" applyFont="1" applyFill="1" applyBorder="1" applyAlignment="1">
      <alignment horizontal="center" vertical="top"/>
      <protection/>
    </xf>
    <xf numFmtId="0" fontId="23" fillId="0" borderId="12" xfId="72" applyFont="1" applyFill="1" applyBorder="1" applyAlignment="1">
      <alignment horizontal="left" vertical="top" wrapText="1"/>
      <protection/>
    </xf>
    <xf numFmtId="0" fontId="23" fillId="0" borderId="15" xfId="72" applyFont="1" applyFill="1" applyBorder="1" applyAlignment="1">
      <alignment horizontal="left" vertical="top" wrapText="1"/>
      <protection/>
    </xf>
    <xf numFmtId="4" fontId="23" fillId="0" borderId="24" xfId="72" applyNumberFormat="1" applyFont="1" applyFill="1" applyBorder="1" applyAlignment="1">
      <alignment horizontal="center" vertical="top" wrapText="1"/>
      <protection/>
    </xf>
    <xf numFmtId="4" fontId="23" fillId="0" borderId="16" xfId="71" applyNumberFormat="1" applyFont="1" applyFill="1" applyBorder="1" applyAlignment="1">
      <alignment horizontal="center" vertical="top"/>
      <protection/>
    </xf>
    <xf numFmtId="4" fontId="23" fillId="0" borderId="16" xfId="71" applyNumberFormat="1" applyFont="1" applyFill="1" applyBorder="1" applyAlignment="1">
      <alignment vertical="top"/>
      <protection/>
    </xf>
    <xf numFmtId="0" fontId="23" fillId="0" borderId="10" xfId="72" applyFont="1" applyFill="1" applyBorder="1" applyAlignment="1">
      <alignment vertical="top" wrapText="1" shrinkToFit="1"/>
      <protection/>
    </xf>
    <xf numFmtId="2" fontId="23" fillId="0" borderId="16" xfId="72" applyNumberFormat="1" applyFont="1" applyFill="1" applyBorder="1" applyAlignment="1">
      <alignment wrapText="1"/>
      <protection/>
    </xf>
    <xf numFmtId="0" fontId="23" fillId="0" borderId="16" xfId="72" applyFont="1" applyFill="1" applyBorder="1" applyAlignment="1">
      <alignment wrapText="1"/>
      <protection/>
    </xf>
    <xf numFmtId="4" fontId="23" fillId="0" borderId="12" xfId="72" applyNumberFormat="1" applyFont="1" applyFill="1" applyBorder="1" applyAlignment="1">
      <alignment horizontal="center" vertical="top" wrapText="1"/>
      <protection/>
    </xf>
    <xf numFmtId="49" fontId="23" fillId="0" borderId="16" xfId="71" applyNumberFormat="1" applyFont="1" applyBorder="1" applyAlignment="1">
      <alignment wrapText="1"/>
      <protection/>
    </xf>
    <xf numFmtId="0" fontId="23" fillId="0" borderId="16" xfId="0" applyFont="1" applyFill="1" applyBorder="1" applyAlignment="1">
      <alignment horizontal="center"/>
    </xf>
    <xf numFmtId="0" fontId="23" fillId="0" borderId="16" xfId="71" applyFont="1" applyBorder="1" applyAlignment="1">
      <alignment wrapText="1"/>
      <protection/>
    </xf>
    <xf numFmtId="2" fontId="23" fillId="0" borderId="16" xfId="0" applyNumberFormat="1" applyFont="1" applyFill="1" applyBorder="1" applyAlignment="1">
      <alignment horizontal="center"/>
    </xf>
    <xf numFmtId="4" fontId="23" fillId="0" borderId="16" xfId="71" applyNumberFormat="1" applyFont="1" applyBorder="1">
      <alignment/>
      <protection/>
    </xf>
    <xf numFmtId="0" fontId="23" fillId="0" borderId="16" xfId="72" applyFont="1" applyFill="1" applyBorder="1" applyAlignment="1">
      <alignment vertical="top" wrapText="1"/>
      <protection/>
    </xf>
    <xf numFmtId="4" fontId="25" fillId="0" borderId="16" xfId="72" applyNumberFormat="1" applyFont="1" applyFill="1" applyBorder="1" applyAlignment="1">
      <alignment horizontal="center" vertical="top" wrapText="1"/>
      <protection/>
    </xf>
    <xf numFmtId="4" fontId="23" fillId="0" borderId="16" xfId="71" applyNumberFormat="1" applyFont="1" applyFill="1" applyBorder="1" applyAlignment="1">
      <alignment horizontal="center" vertical="top"/>
      <protection/>
    </xf>
    <xf numFmtId="0" fontId="23" fillId="0" borderId="16" xfId="72" applyFont="1" applyFill="1" applyBorder="1" applyAlignment="1">
      <alignment vertical="top" wrapText="1"/>
      <protection/>
    </xf>
    <xf numFmtId="4" fontId="23" fillId="0" borderId="16" xfId="72" applyNumberFormat="1" applyFont="1" applyFill="1" applyBorder="1" applyAlignment="1">
      <alignment horizontal="center" vertical="top" wrapText="1"/>
      <protection/>
    </xf>
    <xf numFmtId="0" fontId="23" fillId="32" borderId="10" xfId="72" applyFont="1" applyFill="1" applyBorder="1" applyAlignment="1">
      <alignment vertical="top" wrapText="1"/>
      <protection/>
    </xf>
    <xf numFmtId="4" fontId="25" fillId="32" borderId="10" xfId="72" applyNumberFormat="1" applyFont="1" applyFill="1" applyBorder="1" applyAlignment="1">
      <alignment horizontal="center" vertical="top" wrapText="1"/>
      <protection/>
    </xf>
    <xf numFmtId="4" fontId="23" fillId="32" borderId="16" xfId="72" applyNumberFormat="1" applyFont="1" applyFill="1" applyBorder="1" applyAlignment="1">
      <alignment horizontal="center" vertical="top"/>
      <protection/>
    </xf>
    <xf numFmtId="0" fontId="23" fillId="0" borderId="16" xfId="72" applyFont="1" applyFill="1" applyBorder="1" applyAlignment="1">
      <alignment horizontal="center" vertical="top" wrapText="1"/>
      <protection/>
    </xf>
    <xf numFmtId="4" fontId="23" fillId="0" borderId="16" xfId="71" applyNumberFormat="1" applyFont="1" applyFill="1" applyBorder="1" applyAlignment="1">
      <alignment horizontal="center" vertical="top"/>
      <protection/>
    </xf>
    <xf numFmtId="4" fontId="23" fillId="0" borderId="16" xfId="71" applyNumberFormat="1" applyFont="1" applyFill="1" applyBorder="1" applyAlignment="1">
      <alignment horizontal="center"/>
      <protection/>
    </xf>
    <xf numFmtId="0" fontId="23" fillId="0" borderId="10" xfId="72" applyFont="1" applyFill="1" applyBorder="1" applyAlignment="1">
      <alignment vertical="top" wrapText="1"/>
      <protection/>
    </xf>
    <xf numFmtId="173" fontId="23" fillId="0" borderId="16" xfId="72" applyNumberFormat="1" applyFont="1" applyFill="1" applyBorder="1" applyAlignment="1">
      <alignment horizontal="left" vertical="top"/>
      <protection/>
    </xf>
    <xf numFmtId="173" fontId="23" fillId="0" borderId="16" xfId="72" applyNumberFormat="1" applyFont="1" applyFill="1" applyBorder="1" applyAlignment="1">
      <alignment horizontal="left" vertical="top" wrapText="1"/>
      <protection/>
    </xf>
    <xf numFmtId="4" fontId="25" fillId="0" borderId="14" xfId="72" applyNumberFormat="1" applyFont="1" applyFill="1" applyBorder="1" applyAlignment="1">
      <alignment horizontal="center" vertical="top" wrapText="1"/>
      <protection/>
    </xf>
    <xf numFmtId="4" fontId="23" fillId="0" borderId="25" xfId="72" applyNumberFormat="1" applyFont="1" applyFill="1" applyBorder="1" applyAlignment="1">
      <alignment horizontal="center" vertical="top"/>
      <protection/>
    </xf>
    <xf numFmtId="4" fontId="25" fillId="0" borderId="12" xfId="72" applyNumberFormat="1" applyFont="1" applyFill="1" applyBorder="1" applyAlignment="1">
      <alignment horizontal="center" vertical="top" wrapText="1"/>
      <protection/>
    </xf>
    <xf numFmtId="172" fontId="23" fillId="0" borderId="25" xfId="72" applyNumberFormat="1" applyFont="1" applyFill="1" applyBorder="1" applyAlignment="1">
      <alignment horizontal="left" vertical="top" wrapText="1"/>
      <protection/>
    </xf>
    <xf numFmtId="172" fontId="23" fillId="0" borderId="25" xfId="72" applyNumberFormat="1" applyFont="1" applyFill="1" applyBorder="1" applyAlignment="1">
      <alignment horizontal="center" vertical="top"/>
      <protection/>
    </xf>
    <xf numFmtId="172" fontId="23" fillId="0" borderId="25" xfId="72" applyNumberFormat="1" applyFont="1" applyFill="1" applyBorder="1" applyAlignment="1">
      <alignment horizontal="left" vertical="top"/>
      <protection/>
    </xf>
    <xf numFmtId="0" fontId="23" fillId="0" borderId="14" xfId="72" applyFont="1" applyFill="1" applyBorder="1" applyAlignment="1">
      <alignment horizontal="left" vertical="top"/>
      <protection/>
    </xf>
    <xf numFmtId="172" fontId="23" fillId="0" borderId="23" xfId="72" applyNumberFormat="1" applyFont="1" applyFill="1" applyBorder="1" applyAlignment="1">
      <alignment horizontal="left" vertical="top" wrapText="1"/>
      <protection/>
    </xf>
    <xf numFmtId="0" fontId="23" fillId="0" borderId="25" xfId="72" applyFont="1" applyFill="1" applyBorder="1" applyAlignment="1">
      <alignment horizontal="center" vertical="top" wrapText="1"/>
      <protection/>
    </xf>
    <xf numFmtId="0" fontId="23" fillId="0" borderId="25" xfId="72" applyFont="1" applyFill="1" applyBorder="1" applyAlignment="1">
      <alignment vertical="top" wrapText="1"/>
      <protection/>
    </xf>
    <xf numFmtId="4" fontId="25" fillId="0" borderId="25" xfId="72" applyNumberFormat="1" applyFont="1" applyFill="1" applyBorder="1" applyAlignment="1">
      <alignment horizontal="center" vertical="top" wrapText="1"/>
      <protection/>
    </xf>
    <xf numFmtId="0" fontId="0" fillId="0" borderId="26" xfId="72" applyFill="1" applyBorder="1">
      <alignment/>
      <protection/>
    </xf>
    <xf numFmtId="4" fontId="23" fillId="0" borderId="27" xfId="72" applyNumberFormat="1" applyFont="1" applyFill="1" applyBorder="1" applyAlignment="1">
      <alignment horizontal="center" vertical="top"/>
      <protection/>
    </xf>
    <xf numFmtId="49" fontId="23" fillId="0" borderId="12" xfId="72" applyNumberFormat="1" applyFont="1" applyFill="1" applyBorder="1" applyAlignment="1">
      <alignment horizontal="left" vertical="top" wrapText="1"/>
      <protection/>
    </xf>
    <xf numFmtId="49" fontId="23" fillId="0" borderId="12" xfId="72" applyNumberFormat="1" applyFont="1" applyFill="1" applyBorder="1" applyAlignment="1">
      <alignment horizontal="left" vertical="top" wrapText="1" shrinkToFit="1"/>
      <protection/>
    </xf>
    <xf numFmtId="2" fontId="23" fillId="0" borderId="23" xfId="72" applyNumberFormat="1" applyFont="1" applyFill="1" applyBorder="1" applyAlignment="1">
      <alignment horizontal="center"/>
      <protection/>
    </xf>
    <xf numFmtId="2" fontId="23" fillId="0" borderId="23" xfId="71" applyNumberFormat="1" applyFont="1" applyBorder="1" applyAlignment="1">
      <alignment wrapText="1"/>
      <protection/>
    </xf>
    <xf numFmtId="4" fontId="23" fillId="0" borderId="15" xfId="72" applyNumberFormat="1" applyFont="1" applyFill="1" applyBorder="1" applyAlignment="1">
      <alignment horizontal="center" vertical="top" wrapText="1"/>
      <protection/>
    </xf>
    <xf numFmtId="0" fontId="23" fillId="0" borderId="23" xfId="72" applyFont="1" applyFill="1" applyBorder="1" applyAlignment="1">
      <alignment horizontal="left" vertical="top" wrapText="1"/>
      <protection/>
    </xf>
    <xf numFmtId="4" fontId="23" fillId="0" borderId="23" xfId="72" applyNumberFormat="1" applyFont="1" applyFill="1" applyBorder="1" applyAlignment="1">
      <alignment horizontal="center" vertical="top"/>
      <protection/>
    </xf>
    <xf numFmtId="0" fontId="23" fillId="0" borderId="18" xfId="72" applyFont="1" applyFill="1" applyBorder="1" applyAlignment="1">
      <alignment horizontal="center" vertical="top" wrapText="1"/>
      <protection/>
    </xf>
    <xf numFmtId="0" fontId="23" fillId="0" borderId="25" xfId="72" applyFont="1" applyFill="1" applyBorder="1" applyAlignment="1">
      <alignment vertical="top" wrapText="1"/>
      <protection/>
    </xf>
    <xf numFmtId="4" fontId="23" fillId="0" borderId="25" xfId="72" applyNumberFormat="1" applyFont="1" applyFill="1" applyBorder="1" applyAlignment="1">
      <alignment horizontal="center" vertical="top" wrapText="1"/>
      <protection/>
    </xf>
    <xf numFmtId="4" fontId="23" fillId="0" borderId="25" xfId="71" applyNumberFormat="1" applyFont="1" applyFill="1" applyBorder="1" applyAlignment="1">
      <alignment horizontal="center" vertical="top"/>
      <protection/>
    </xf>
    <xf numFmtId="0" fontId="23" fillId="0" borderId="26" xfId="72" applyFont="1" applyFill="1" applyBorder="1" applyAlignment="1">
      <alignment horizontal="center" vertical="top" wrapText="1"/>
      <protection/>
    </xf>
    <xf numFmtId="0" fontId="23" fillId="0" borderId="13" xfId="72" applyFont="1" applyFill="1" applyBorder="1" applyAlignment="1">
      <alignment horizontal="center" vertical="top" wrapText="1"/>
      <protection/>
    </xf>
    <xf numFmtId="0" fontId="23" fillId="0" borderId="23" xfId="72" applyFont="1" applyFill="1" applyBorder="1">
      <alignment/>
      <protection/>
    </xf>
    <xf numFmtId="4" fontId="23" fillId="0" borderId="23" xfId="72" applyNumberFormat="1" applyFont="1" applyFill="1" applyBorder="1" applyAlignment="1">
      <alignment horizontal="center" vertical="top" wrapText="1"/>
      <protection/>
    </xf>
    <xf numFmtId="4" fontId="23" fillId="0" borderId="23" xfId="71" applyNumberFormat="1" applyFont="1" applyFill="1" applyBorder="1" applyAlignment="1">
      <alignment horizontal="center"/>
      <protection/>
    </xf>
    <xf numFmtId="49" fontId="23" fillId="0" borderId="23" xfId="71" applyNumberFormat="1" applyFont="1" applyBorder="1" applyAlignment="1">
      <alignment wrapText="1"/>
      <protection/>
    </xf>
    <xf numFmtId="2" fontId="23" fillId="0" borderId="23" xfId="0" applyNumberFormat="1" applyFont="1" applyFill="1" applyBorder="1" applyAlignment="1">
      <alignment horizontal="center"/>
    </xf>
    <xf numFmtId="0" fontId="23" fillId="0" borderId="23" xfId="71" applyFont="1" applyBorder="1" applyAlignment="1">
      <alignment wrapText="1"/>
      <protection/>
    </xf>
    <xf numFmtId="4" fontId="23" fillId="0" borderId="23" xfId="71" applyNumberFormat="1" applyFont="1" applyBorder="1">
      <alignment/>
      <protection/>
    </xf>
    <xf numFmtId="0" fontId="23" fillId="0" borderId="28" xfId="72" applyFont="1" applyFill="1" applyBorder="1" applyAlignment="1">
      <alignment horizontal="center" vertical="top" wrapText="1"/>
      <protection/>
    </xf>
    <xf numFmtId="172" fontId="23" fillId="0" borderId="29" xfId="72" applyNumberFormat="1" applyFont="1" applyFill="1" applyBorder="1" applyAlignment="1">
      <alignment horizontal="left" vertical="top"/>
      <protection/>
    </xf>
    <xf numFmtId="172" fontId="23" fillId="0" borderId="30" xfId="72" applyNumberFormat="1" applyFont="1" applyFill="1" applyBorder="1" applyAlignment="1">
      <alignment horizontal="center" vertical="top"/>
      <protection/>
    </xf>
    <xf numFmtId="172" fontId="23" fillId="0" borderId="30" xfId="72" applyNumberFormat="1" applyFont="1" applyFill="1" applyBorder="1" applyAlignment="1">
      <alignment horizontal="left" vertical="top"/>
      <protection/>
    </xf>
    <xf numFmtId="0" fontId="23" fillId="0" borderId="31" xfId="72" applyFont="1" applyFill="1" applyBorder="1" applyAlignment="1">
      <alignment vertical="top" wrapText="1"/>
      <protection/>
    </xf>
    <xf numFmtId="4" fontId="23" fillId="0" borderId="32" xfId="72" applyNumberFormat="1" applyFont="1" applyFill="1" applyBorder="1" applyAlignment="1">
      <alignment horizontal="center" vertical="top"/>
      <protection/>
    </xf>
    <xf numFmtId="172" fontId="23" fillId="0" borderId="23" xfId="72" applyNumberFormat="1" applyFont="1" applyFill="1" applyBorder="1" applyAlignment="1">
      <alignment horizontal="center" vertical="top"/>
      <protection/>
    </xf>
    <xf numFmtId="172" fontId="23" fillId="0" borderId="23" xfId="72" applyNumberFormat="1" applyFont="1" applyFill="1" applyBorder="1" applyAlignment="1">
      <alignment horizontal="left" vertical="top"/>
      <protection/>
    </xf>
    <xf numFmtId="0" fontId="23" fillId="0" borderId="26" xfId="72" applyFont="1" applyFill="1" applyBorder="1" applyAlignment="1">
      <alignment vertical="top" wrapText="1"/>
      <protection/>
    </xf>
    <xf numFmtId="3" fontId="0" fillId="0" borderId="27" xfId="72" applyNumberFormat="1" applyFill="1" applyBorder="1" applyAlignment="1">
      <alignment horizontal="center" vertical="top"/>
      <protection/>
    </xf>
    <xf numFmtId="0" fontId="29" fillId="0" borderId="26" xfId="72" applyFont="1" applyFill="1" applyBorder="1" applyAlignment="1">
      <alignment horizontal="center" vertical="top" wrapText="1"/>
      <protection/>
    </xf>
    <xf numFmtId="175" fontId="29" fillId="0" borderId="27" xfId="85" applyNumberFormat="1" applyFont="1" applyFill="1" applyBorder="1" applyAlignment="1" applyProtection="1">
      <alignment vertical="top" wrapText="1"/>
      <protection/>
    </xf>
    <xf numFmtId="0" fontId="23" fillId="0" borderId="20" xfId="72" applyFont="1" applyFill="1" applyBorder="1" applyAlignment="1">
      <alignment horizontal="center" vertical="top" wrapText="1"/>
      <protection/>
    </xf>
    <xf numFmtId="4" fontId="23" fillId="0" borderId="33" xfId="72" applyNumberFormat="1" applyFont="1" applyFill="1" applyBorder="1" applyAlignment="1">
      <alignment vertical="top" wrapText="1"/>
      <protection/>
    </xf>
    <xf numFmtId="4" fontId="23" fillId="0" borderId="33" xfId="72" applyNumberFormat="1" applyFont="1" applyFill="1" applyBorder="1" applyAlignment="1">
      <alignment horizontal="center" vertical="top" wrapText="1"/>
      <protection/>
    </xf>
    <xf numFmtId="4" fontId="23" fillId="0" borderId="33" xfId="72" applyNumberFormat="1" applyFont="1" applyFill="1" applyBorder="1" applyAlignment="1">
      <alignment horizontal="center" vertical="top"/>
      <protection/>
    </xf>
    <xf numFmtId="49" fontId="28" fillId="0" borderId="16" xfId="72" applyNumberFormat="1" applyFont="1" applyFill="1" applyBorder="1" applyAlignment="1">
      <alignment horizontal="left" vertical="top" wrapText="1"/>
      <protection/>
    </xf>
    <xf numFmtId="0" fontId="28" fillId="0" borderId="16" xfId="72" applyFont="1" applyFill="1" applyBorder="1" applyAlignment="1">
      <alignment horizontal="left" vertical="top"/>
      <protection/>
    </xf>
    <xf numFmtId="0" fontId="24" fillId="0" borderId="24" xfId="72" applyFont="1" applyFill="1" applyBorder="1" applyAlignment="1">
      <alignment horizontal="left" vertical="top" wrapText="1"/>
      <protection/>
    </xf>
    <xf numFmtId="0" fontId="24" fillId="0" borderId="34" xfId="72" applyFont="1" applyFill="1" applyBorder="1" applyAlignment="1">
      <alignment horizontal="left" vertical="top" wrapText="1"/>
      <protection/>
    </xf>
    <xf numFmtId="2" fontId="27" fillId="0" borderId="34" xfId="72" applyNumberFormat="1" applyFont="1" applyFill="1" applyBorder="1" applyAlignment="1">
      <alignment horizontal="left" vertical="top" wrapText="1"/>
      <protection/>
    </xf>
    <xf numFmtId="173" fontId="24" fillId="0" borderId="34" xfId="72" applyNumberFormat="1" applyFont="1" applyFill="1" applyBorder="1" applyAlignment="1">
      <alignment horizontal="left" wrapText="1"/>
      <protection/>
    </xf>
    <xf numFmtId="0" fontId="24" fillId="0" borderId="34" xfId="72" applyFont="1" applyFill="1" applyBorder="1" applyAlignment="1">
      <alignment horizontal="center" vertical="top" wrapText="1"/>
      <protection/>
    </xf>
    <xf numFmtId="173" fontId="24" fillId="0" borderId="34" xfId="72" applyNumberFormat="1" applyFont="1" applyFill="1" applyBorder="1" applyAlignment="1">
      <alignment horizontal="left" vertical="top" wrapText="1"/>
      <protection/>
    </xf>
    <xf numFmtId="172" fontId="24" fillId="0" borderId="34" xfId="72" applyNumberFormat="1" applyFont="1" applyFill="1" applyBorder="1" applyAlignment="1">
      <alignment horizontal="left" vertical="top" wrapText="1"/>
      <protection/>
    </xf>
    <xf numFmtId="173" fontId="24" fillId="0" borderId="15" xfId="72" applyNumberFormat="1" applyFont="1" applyFill="1" applyBorder="1" applyAlignment="1">
      <alignment horizontal="left" vertical="top" wrapText="1"/>
      <protection/>
    </xf>
    <xf numFmtId="173" fontId="24" fillId="0" borderId="0" xfId="72" applyNumberFormat="1" applyFont="1" applyFill="1" applyBorder="1" applyAlignment="1">
      <alignment horizontal="left" vertical="top" wrapText="1"/>
      <protection/>
    </xf>
    <xf numFmtId="172" fontId="24" fillId="0" borderId="35" xfId="72" applyNumberFormat="1" applyFont="1" applyFill="1" applyBorder="1" applyAlignment="1">
      <alignment horizontal="left" vertical="top" wrapText="1"/>
      <protection/>
    </xf>
    <xf numFmtId="173" fontId="24" fillId="0" borderId="34" xfId="72" applyNumberFormat="1" applyFont="1" applyFill="1" applyBorder="1" applyAlignment="1">
      <alignment horizontal="center" vertical="top" wrapText="1"/>
      <protection/>
    </xf>
  </cellXfs>
  <cellStyles count="7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Финансовый 2" xfId="84"/>
    <cellStyle name="Финансовый_Лист1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7"/>
  <sheetViews>
    <sheetView tabSelected="1" zoomScalePageLayoutView="0" workbookViewId="0" topLeftCell="A1">
      <selection activeCell="A1" sqref="A1:E2237"/>
    </sheetView>
  </sheetViews>
  <sheetFormatPr defaultColWidth="9.00390625" defaultRowHeight="12.75"/>
  <cols>
    <col min="1" max="1" width="6.125" style="0" customWidth="1"/>
    <col min="2" max="2" width="39.625" style="0" customWidth="1"/>
    <col min="3" max="3" width="8.00390625" style="0" customWidth="1"/>
    <col min="4" max="4" width="24.75390625" style="0" customWidth="1"/>
    <col min="5" max="5" width="10.00390625" style="0" customWidth="1"/>
  </cols>
  <sheetData>
    <row r="1" spans="1:5" ht="12.75">
      <c r="A1" s="130"/>
      <c r="B1" s="130"/>
      <c r="C1" s="131"/>
      <c r="D1" s="130" t="s">
        <v>891</v>
      </c>
      <c r="E1" s="131"/>
    </row>
    <row r="2" spans="1:5" ht="12.75">
      <c r="A2" s="130"/>
      <c r="B2" s="130"/>
      <c r="C2" s="131"/>
      <c r="D2" s="130" t="s">
        <v>3030</v>
      </c>
      <c r="E2" s="131"/>
    </row>
    <row r="3" spans="1:5" ht="12.75">
      <c r="A3" s="94"/>
      <c r="B3" s="94"/>
      <c r="C3" s="109"/>
      <c r="D3" s="94"/>
      <c r="E3" s="109"/>
    </row>
    <row r="4" spans="1:5" ht="72">
      <c r="A4" s="1" t="s">
        <v>1616</v>
      </c>
      <c r="B4" s="2" t="s">
        <v>1617</v>
      </c>
      <c r="C4" s="3" t="s">
        <v>2436</v>
      </c>
      <c r="D4" s="4" t="s">
        <v>1618</v>
      </c>
      <c r="E4" s="5" t="s">
        <v>2524</v>
      </c>
    </row>
    <row r="5" spans="1:5" ht="12.75">
      <c r="A5" s="6">
        <v>1</v>
      </c>
      <c r="B5" s="7">
        <v>2</v>
      </c>
      <c r="C5" s="8">
        <v>3</v>
      </c>
      <c r="D5" s="4" t="s">
        <v>1618</v>
      </c>
      <c r="E5" s="9" t="s">
        <v>1620</v>
      </c>
    </row>
    <row r="6" spans="1:5" ht="18.75">
      <c r="A6" s="87"/>
      <c r="B6" s="224" t="s">
        <v>1621</v>
      </c>
      <c r="C6" s="224"/>
      <c r="D6" s="224"/>
      <c r="E6" s="110"/>
    </row>
    <row r="7" spans="1:5" ht="12.75">
      <c r="A7" s="10">
        <v>1</v>
      </c>
      <c r="B7" s="11" t="s">
        <v>1622</v>
      </c>
      <c r="C7" s="12">
        <v>1.08192771084337</v>
      </c>
      <c r="D7" s="13" t="s">
        <v>1623</v>
      </c>
      <c r="E7" s="92">
        <v>930</v>
      </c>
    </row>
    <row r="8" spans="1:5" ht="12.75">
      <c r="A8" s="10">
        <f>A7+1</f>
        <v>2</v>
      </c>
      <c r="B8" s="14" t="s">
        <v>1622</v>
      </c>
      <c r="C8" s="12">
        <v>1.0819277108433736</v>
      </c>
      <c r="D8" s="15" t="s">
        <v>1624</v>
      </c>
      <c r="E8" s="106">
        <v>930</v>
      </c>
    </row>
    <row r="9" spans="1:5" ht="12.75">
      <c r="A9" s="10">
        <f aca="true" t="shared" si="0" ref="A9:A72">A8+1</f>
        <v>3</v>
      </c>
      <c r="B9" s="11" t="s">
        <v>1622</v>
      </c>
      <c r="C9" s="12">
        <v>1.0819277108433736</v>
      </c>
      <c r="D9" s="15" t="s">
        <v>1625</v>
      </c>
      <c r="E9" s="106">
        <v>930</v>
      </c>
    </row>
    <row r="10" spans="1:5" ht="12.75">
      <c r="A10" s="10">
        <f t="shared" si="0"/>
        <v>4</v>
      </c>
      <c r="B10" s="14" t="s">
        <v>1626</v>
      </c>
      <c r="C10" s="12">
        <v>1.4650602409638553</v>
      </c>
      <c r="D10" s="15" t="s">
        <v>1627</v>
      </c>
      <c r="E10" s="106">
        <v>1260</v>
      </c>
    </row>
    <row r="11" spans="1:5" ht="12.75">
      <c r="A11" s="10">
        <f t="shared" si="0"/>
        <v>5</v>
      </c>
      <c r="B11" s="14" t="s">
        <v>1628</v>
      </c>
      <c r="C11" s="12">
        <v>0.29759036144578316</v>
      </c>
      <c r="D11" s="15" t="s">
        <v>246</v>
      </c>
      <c r="E11" s="106">
        <v>256</v>
      </c>
    </row>
    <row r="12" spans="1:5" ht="12.75">
      <c r="A12" s="10">
        <f t="shared" si="0"/>
        <v>6</v>
      </c>
      <c r="B12" s="11" t="s">
        <v>1629</v>
      </c>
      <c r="C12" s="12">
        <v>0.29759036144578316</v>
      </c>
      <c r="D12" s="13" t="s">
        <v>247</v>
      </c>
      <c r="E12" s="106">
        <v>256</v>
      </c>
    </row>
    <row r="13" spans="1:5" ht="25.5">
      <c r="A13" s="10">
        <f t="shared" si="0"/>
        <v>7</v>
      </c>
      <c r="B13" s="11" t="s">
        <v>1630</v>
      </c>
      <c r="C13" s="12">
        <v>1.3746987951807228</v>
      </c>
      <c r="D13" s="13" t="s">
        <v>1631</v>
      </c>
      <c r="E13" s="106">
        <v>1182</v>
      </c>
    </row>
    <row r="14" spans="1:5" ht="25.5">
      <c r="A14" s="10">
        <f t="shared" si="0"/>
        <v>8</v>
      </c>
      <c r="B14" s="14" t="s">
        <v>1632</v>
      </c>
      <c r="C14" s="12">
        <v>0.5951807228915663</v>
      </c>
      <c r="D14" s="13" t="s">
        <v>1633</v>
      </c>
      <c r="E14" s="106">
        <v>512</v>
      </c>
    </row>
    <row r="15" spans="1:5" ht="25.5">
      <c r="A15" s="10">
        <f t="shared" si="0"/>
        <v>9</v>
      </c>
      <c r="B15" s="14" t="s">
        <v>1634</v>
      </c>
      <c r="C15" s="12">
        <v>0.5951807228915663</v>
      </c>
      <c r="D15" s="15" t="s">
        <v>1635</v>
      </c>
      <c r="E15" s="106">
        <v>512</v>
      </c>
    </row>
    <row r="16" spans="1:5" ht="12.75">
      <c r="A16" s="10">
        <f t="shared" si="0"/>
        <v>10</v>
      </c>
      <c r="B16" s="19" t="s">
        <v>1636</v>
      </c>
      <c r="C16" s="12">
        <v>1.1228915662650603</v>
      </c>
      <c r="D16" s="13" t="s">
        <v>1637</v>
      </c>
      <c r="E16" s="106">
        <v>966</v>
      </c>
    </row>
    <row r="17" spans="1:5" ht="12.75">
      <c r="A17" s="10">
        <f t="shared" si="0"/>
        <v>11</v>
      </c>
      <c r="B17" s="19" t="s">
        <v>1638</v>
      </c>
      <c r="C17" s="12">
        <v>1.853012048192771</v>
      </c>
      <c r="D17" s="13" t="s">
        <v>281</v>
      </c>
      <c r="E17" s="106">
        <v>1594</v>
      </c>
    </row>
    <row r="18" spans="1:5" ht="25.5">
      <c r="A18" s="10">
        <f t="shared" si="0"/>
        <v>12</v>
      </c>
      <c r="B18" s="11" t="s">
        <v>1639</v>
      </c>
      <c r="C18" s="12">
        <v>0.9144578313253012</v>
      </c>
      <c r="D18" s="13" t="s">
        <v>1640</v>
      </c>
      <c r="E18" s="106">
        <v>786</v>
      </c>
    </row>
    <row r="19" spans="1:5" ht="12.75">
      <c r="A19" s="10">
        <f t="shared" si="0"/>
        <v>13</v>
      </c>
      <c r="B19" s="11" t="s">
        <v>1641</v>
      </c>
      <c r="C19" s="12">
        <v>1.8313253012048192</v>
      </c>
      <c r="D19" s="13" t="s">
        <v>248</v>
      </c>
      <c r="E19" s="106">
        <v>1575</v>
      </c>
    </row>
    <row r="20" spans="1:5" ht="12.75">
      <c r="A20" s="10">
        <f t="shared" si="0"/>
        <v>14</v>
      </c>
      <c r="B20" s="11" t="s">
        <v>1642</v>
      </c>
      <c r="C20" s="12">
        <v>3.246987951807229</v>
      </c>
      <c r="D20" s="16" t="s">
        <v>1643</v>
      </c>
      <c r="E20" s="106">
        <v>2792</v>
      </c>
    </row>
    <row r="21" spans="1:5" ht="12.75">
      <c r="A21" s="10">
        <f t="shared" si="0"/>
        <v>15</v>
      </c>
      <c r="B21" s="11" t="s">
        <v>1644</v>
      </c>
      <c r="C21" s="12">
        <v>2.4975903614457833</v>
      </c>
      <c r="D21" s="13" t="s">
        <v>1643</v>
      </c>
      <c r="E21" s="106">
        <v>2148</v>
      </c>
    </row>
    <row r="22" spans="1:5" ht="12.75">
      <c r="A22" s="10">
        <f t="shared" si="0"/>
        <v>16</v>
      </c>
      <c r="B22" s="11" t="s">
        <v>1645</v>
      </c>
      <c r="C22" s="12">
        <v>2.472289156626506</v>
      </c>
      <c r="D22" s="13" t="s">
        <v>249</v>
      </c>
      <c r="E22" s="106">
        <v>2126</v>
      </c>
    </row>
    <row r="23" spans="1:5" ht="12.75">
      <c r="A23" s="10">
        <f t="shared" si="0"/>
        <v>17</v>
      </c>
      <c r="B23" s="11" t="s">
        <v>1646</v>
      </c>
      <c r="C23" s="12">
        <v>1.997590361445783</v>
      </c>
      <c r="D23" s="13" t="s">
        <v>250</v>
      </c>
      <c r="E23" s="106">
        <v>1718</v>
      </c>
    </row>
    <row r="24" spans="1:5" ht="25.5">
      <c r="A24" s="10">
        <f t="shared" si="0"/>
        <v>18</v>
      </c>
      <c r="B24" s="11" t="s">
        <v>2437</v>
      </c>
      <c r="C24" s="12">
        <v>8.22613531047266</v>
      </c>
      <c r="D24" s="15" t="s">
        <v>1647</v>
      </c>
      <c r="E24" s="106">
        <v>7074</v>
      </c>
    </row>
    <row r="25" spans="1:5" ht="12.75">
      <c r="A25" s="10">
        <f t="shared" si="0"/>
        <v>19</v>
      </c>
      <c r="B25" s="14" t="s">
        <v>1648</v>
      </c>
      <c r="C25" s="12">
        <v>1.0614457831325301</v>
      </c>
      <c r="D25" s="111" t="s">
        <v>1649</v>
      </c>
      <c r="E25" s="106">
        <v>913</v>
      </c>
    </row>
    <row r="26" spans="1:5" ht="25.5">
      <c r="A26" s="10">
        <f t="shared" si="0"/>
        <v>20</v>
      </c>
      <c r="B26" s="11" t="s">
        <v>1650</v>
      </c>
      <c r="C26" s="12">
        <v>0.9144578313253012</v>
      </c>
      <c r="D26" s="13" t="s">
        <v>251</v>
      </c>
      <c r="E26" s="108">
        <v>786</v>
      </c>
    </row>
    <row r="27" spans="1:5" ht="12.75">
      <c r="A27" s="10">
        <f t="shared" si="0"/>
        <v>21</v>
      </c>
      <c r="B27" s="11" t="s">
        <v>1651</v>
      </c>
      <c r="C27" s="12">
        <v>0.5265060240963856</v>
      </c>
      <c r="D27" s="13" t="s">
        <v>252</v>
      </c>
      <c r="E27" s="108">
        <v>453</v>
      </c>
    </row>
    <row r="28" spans="1:5" ht="12.75">
      <c r="A28" s="10">
        <f t="shared" si="0"/>
        <v>22</v>
      </c>
      <c r="B28" s="11" t="s">
        <v>1652</v>
      </c>
      <c r="C28" s="12">
        <v>0.38795180722891565</v>
      </c>
      <c r="D28" s="13" t="s">
        <v>1653</v>
      </c>
      <c r="E28" s="108">
        <v>334</v>
      </c>
    </row>
    <row r="29" spans="1:5" ht="12.75">
      <c r="A29" s="10">
        <f t="shared" si="0"/>
        <v>23</v>
      </c>
      <c r="B29" s="11" t="s">
        <v>1652</v>
      </c>
      <c r="C29" s="12">
        <v>0.5265060240963856</v>
      </c>
      <c r="D29" s="13" t="s">
        <v>1654</v>
      </c>
      <c r="E29" s="108">
        <v>453</v>
      </c>
    </row>
    <row r="30" spans="1:5" ht="12.75">
      <c r="A30" s="10">
        <f t="shared" si="0"/>
        <v>24</v>
      </c>
      <c r="B30" s="11" t="s">
        <v>1655</v>
      </c>
      <c r="C30" s="12">
        <v>0.1602409638554217</v>
      </c>
      <c r="D30" s="13"/>
      <c r="E30" s="108">
        <v>138</v>
      </c>
    </row>
    <row r="31" spans="1:5" ht="12.75">
      <c r="A31" s="10">
        <f t="shared" si="0"/>
        <v>25</v>
      </c>
      <c r="B31" s="11" t="s">
        <v>1656</v>
      </c>
      <c r="C31" s="12">
        <v>1.2373493975903616</v>
      </c>
      <c r="D31" s="13" t="s">
        <v>253</v>
      </c>
      <c r="E31" s="108">
        <v>1064</v>
      </c>
    </row>
    <row r="32" spans="1:5" ht="12.75">
      <c r="A32" s="10">
        <f t="shared" si="0"/>
        <v>26</v>
      </c>
      <c r="B32" s="11" t="s">
        <v>1657</v>
      </c>
      <c r="C32" s="12">
        <v>1.9</v>
      </c>
      <c r="D32" s="13" t="s">
        <v>254</v>
      </c>
      <c r="E32" s="108">
        <v>1634</v>
      </c>
    </row>
    <row r="33" spans="1:5" ht="12.75">
      <c r="A33" s="10">
        <f t="shared" si="0"/>
        <v>27</v>
      </c>
      <c r="B33" s="11" t="s">
        <v>1658</v>
      </c>
      <c r="C33" s="12">
        <v>1.3265060240963855</v>
      </c>
      <c r="D33" s="13"/>
      <c r="E33" s="108">
        <v>1141</v>
      </c>
    </row>
    <row r="34" spans="1:5" ht="12.75">
      <c r="A34" s="10">
        <f t="shared" si="0"/>
        <v>28</v>
      </c>
      <c r="B34" s="11" t="s">
        <v>1659</v>
      </c>
      <c r="C34" s="12">
        <v>0.7783132530120482</v>
      </c>
      <c r="D34" s="13"/>
      <c r="E34" s="108">
        <v>669</v>
      </c>
    </row>
    <row r="35" spans="1:5" ht="25.5">
      <c r="A35" s="10">
        <f t="shared" si="0"/>
        <v>29</v>
      </c>
      <c r="B35" s="11" t="s">
        <v>1660</v>
      </c>
      <c r="C35" s="12">
        <v>1.1457831325301204</v>
      </c>
      <c r="D35" s="13"/>
      <c r="E35" s="108">
        <v>985</v>
      </c>
    </row>
    <row r="36" spans="1:5" ht="12.75">
      <c r="A36" s="10">
        <f t="shared" si="0"/>
        <v>30</v>
      </c>
      <c r="B36" s="11" t="s">
        <v>1661</v>
      </c>
      <c r="C36" s="12">
        <v>0.6168674698795181</v>
      </c>
      <c r="D36" s="13"/>
      <c r="E36" s="108">
        <v>531</v>
      </c>
    </row>
    <row r="37" spans="1:5" ht="12.75">
      <c r="A37" s="10">
        <f t="shared" si="0"/>
        <v>31</v>
      </c>
      <c r="B37" s="14" t="s">
        <v>1662</v>
      </c>
      <c r="C37" s="12">
        <v>12.340963855421688</v>
      </c>
      <c r="D37" s="13" t="s">
        <v>255</v>
      </c>
      <c r="E37" s="108">
        <v>10613</v>
      </c>
    </row>
    <row r="38" spans="1:5" ht="12.75">
      <c r="A38" s="10">
        <f t="shared" si="0"/>
        <v>32</v>
      </c>
      <c r="B38" s="14" t="s">
        <v>1663</v>
      </c>
      <c r="C38" s="12">
        <v>0.8855421686746988</v>
      </c>
      <c r="D38" s="13"/>
      <c r="E38" s="108">
        <v>762</v>
      </c>
    </row>
    <row r="39" spans="1:5" ht="12.75">
      <c r="A39" s="10">
        <f t="shared" si="0"/>
        <v>33</v>
      </c>
      <c r="B39" s="14" t="s">
        <v>1664</v>
      </c>
      <c r="C39" s="12">
        <v>0.8855421686746988</v>
      </c>
      <c r="D39" s="15" t="s">
        <v>1665</v>
      </c>
      <c r="E39" s="108">
        <v>762</v>
      </c>
    </row>
    <row r="40" spans="1:5" ht="12.75">
      <c r="A40" s="10">
        <f t="shared" si="0"/>
        <v>34</v>
      </c>
      <c r="B40" s="14" t="s">
        <v>1666</v>
      </c>
      <c r="C40" s="12">
        <v>1.1771084337349398</v>
      </c>
      <c r="D40" s="15"/>
      <c r="E40" s="108">
        <v>1012</v>
      </c>
    </row>
    <row r="41" spans="1:5" ht="12.75">
      <c r="A41" s="10">
        <f t="shared" si="0"/>
        <v>35</v>
      </c>
      <c r="B41" s="11" t="s">
        <v>1667</v>
      </c>
      <c r="C41" s="12">
        <v>0.23734939759036144</v>
      </c>
      <c r="D41" s="13" t="s">
        <v>1668</v>
      </c>
      <c r="E41" s="108">
        <v>204</v>
      </c>
    </row>
    <row r="42" spans="1:5" ht="12.75">
      <c r="A42" s="10">
        <f t="shared" si="0"/>
        <v>36</v>
      </c>
      <c r="B42" s="11" t="s">
        <v>1669</v>
      </c>
      <c r="C42" s="12">
        <v>0.2469879518072289</v>
      </c>
      <c r="D42" s="13" t="s">
        <v>1668</v>
      </c>
      <c r="E42" s="108">
        <v>212</v>
      </c>
    </row>
    <row r="43" spans="1:5" ht="12.75">
      <c r="A43" s="10">
        <f t="shared" si="0"/>
        <v>37</v>
      </c>
      <c r="B43" s="14" t="s">
        <v>1670</v>
      </c>
      <c r="C43" s="12">
        <v>0.6409638554216868</v>
      </c>
      <c r="D43" s="13" t="s">
        <v>1671</v>
      </c>
      <c r="E43" s="108">
        <v>551</v>
      </c>
    </row>
    <row r="44" spans="1:5" ht="25.5">
      <c r="A44" s="10">
        <f t="shared" si="0"/>
        <v>38</v>
      </c>
      <c r="B44" s="11" t="s">
        <v>1672</v>
      </c>
      <c r="C44" s="12">
        <v>0.7337349397590361</v>
      </c>
      <c r="D44" s="13" t="s">
        <v>1673</v>
      </c>
      <c r="E44" s="108">
        <v>631</v>
      </c>
    </row>
    <row r="45" spans="1:5" ht="12.75">
      <c r="A45" s="10">
        <f t="shared" si="0"/>
        <v>39</v>
      </c>
      <c r="B45" s="11" t="s">
        <v>1674</v>
      </c>
      <c r="C45" s="12">
        <v>1.2132530120481928</v>
      </c>
      <c r="D45" s="13" t="s">
        <v>258</v>
      </c>
      <c r="E45" s="108">
        <v>1043</v>
      </c>
    </row>
    <row r="46" spans="1:5" ht="12.75">
      <c r="A46" s="10">
        <f t="shared" si="0"/>
        <v>40</v>
      </c>
      <c r="B46" s="14" t="s">
        <v>1675</v>
      </c>
      <c r="C46" s="12">
        <v>1.4650602409638553</v>
      </c>
      <c r="D46" s="13" t="s">
        <v>258</v>
      </c>
      <c r="E46" s="108">
        <v>1260</v>
      </c>
    </row>
    <row r="47" spans="1:5" ht="25.5">
      <c r="A47" s="10">
        <f t="shared" si="0"/>
        <v>41</v>
      </c>
      <c r="B47" s="14" t="s">
        <v>1676</v>
      </c>
      <c r="C47" s="12">
        <v>0.23493975903614459</v>
      </c>
      <c r="D47" s="17" t="s">
        <v>1677</v>
      </c>
      <c r="E47" s="108">
        <v>202</v>
      </c>
    </row>
    <row r="48" spans="1:5" ht="25.5">
      <c r="A48" s="10">
        <f t="shared" si="0"/>
        <v>42</v>
      </c>
      <c r="B48" s="14" t="s">
        <v>1676</v>
      </c>
      <c r="C48" s="12">
        <v>0.31204819277108437</v>
      </c>
      <c r="D48" s="17" t="s">
        <v>1678</v>
      </c>
      <c r="E48" s="108">
        <v>268</v>
      </c>
    </row>
    <row r="49" spans="1:5" ht="12.75">
      <c r="A49" s="10">
        <f t="shared" si="0"/>
        <v>43</v>
      </c>
      <c r="B49" s="11" t="s">
        <v>1679</v>
      </c>
      <c r="C49" s="12">
        <v>2.5240963855421685</v>
      </c>
      <c r="D49" s="13" t="s">
        <v>1680</v>
      </c>
      <c r="E49" s="108">
        <v>2171</v>
      </c>
    </row>
    <row r="50" spans="1:5" ht="12.75">
      <c r="A50" s="10">
        <f t="shared" si="0"/>
        <v>44</v>
      </c>
      <c r="B50" s="11" t="s">
        <v>1681</v>
      </c>
      <c r="C50" s="12">
        <v>0.8518072289156626</v>
      </c>
      <c r="D50" s="13" t="s">
        <v>1682</v>
      </c>
      <c r="E50" s="108">
        <v>733</v>
      </c>
    </row>
    <row r="51" spans="1:5" ht="12.75">
      <c r="A51" s="10">
        <f t="shared" si="0"/>
        <v>45</v>
      </c>
      <c r="B51" s="11" t="s">
        <v>1683</v>
      </c>
      <c r="C51" s="12">
        <v>4.5771084337349395</v>
      </c>
      <c r="D51" s="13" t="s">
        <v>1684</v>
      </c>
      <c r="E51" s="108">
        <v>3936</v>
      </c>
    </row>
    <row r="52" spans="1:5" ht="12.75">
      <c r="A52" s="10">
        <f t="shared" si="0"/>
        <v>46</v>
      </c>
      <c r="B52" s="11" t="s">
        <v>1683</v>
      </c>
      <c r="C52" s="12">
        <v>5.72289156626506</v>
      </c>
      <c r="D52" s="13" t="s">
        <v>1685</v>
      </c>
      <c r="E52" s="108">
        <v>4922</v>
      </c>
    </row>
    <row r="53" spans="1:5" ht="25.5">
      <c r="A53" s="10">
        <f t="shared" si="0"/>
        <v>47</v>
      </c>
      <c r="B53" s="11" t="s">
        <v>1686</v>
      </c>
      <c r="C53" s="12">
        <v>0.5481927710843374</v>
      </c>
      <c r="D53" s="17" t="s">
        <v>1687</v>
      </c>
      <c r="E53" s="108">
        <v>471</v>
      </c>
    </row>
    <row r="54" spans="1:5" ht="12.75">
      <c r="A54" s="10">
        <f t="shared" si="0"/>
        <v>48</v>
      </c>
      <c r="B54" s="11" t="s">
        <v>1688</v>
      </c>
      <c r="C54" s="12">
        <v>0.17710843373493976</v>
      </c>
      <c r="D54" s="17" t="s">
        <v>1687</v>
      </c>
      <c r="E54" s="108">
        <v>152</v>
      </c>
    </row>
    <row r="55" spans="1:5" ht="12.75">
      <c r="A55" s="10">
        <f t="shared" si="0"/>
        <v>49</v>
      </c>
      <c r="B55" s="11" t="s">
        <v>1689</v>
      </c>
      <c r="C55" s="12">
        <v>0.17710843373493976</v>
      </c>
      <c r="D55" s="17" t="s">
        <v>1687</v>
      </c>
      <c r="E55" s="108">
        <v>152</v>
      </c>
    </row>
    <row r="56" spans="1:5" ht="12.75">
      <c r="A56" s="10">
        <f t="shared" si="0"/>
        <v>50</v>
      </c>
      <c r="B56" s="11" t="s">
        <v>1690</v>
      </c>
      <c r="C56" s="12">
        <v>0.17710843373493976</v>
      </c>
      <c r="D56" s="18" t="s">
        <v>1687</v>
      </c>
      <c r="E56" s="108">
        <v>152</v>
      </c>
    </row>
    <row r="57" spans="1:5" ht="25.5">
      <c r="A57" s="10">
        <f t="shared" si="0"/>
        <v>51</v>
      </c>
      <c r="B57" s="11" t="s">
        <v>1691</v>
      </c>
      <c r="C57" s="12">
        <v>0.17710843373493976</v>
      </c>
      <c r="D57" s="18" t="s">
        <v>1687</v>
      </c>
      <c r="E57" s="108">
        <v>152</v>
      </c>
    </row>
    <row r="58" spans="1:5" ht="12.75">
      <c r="A58" s="10">
        <f t="shared" si="0"/>
        <v>52</v>
      </c>
      <c r="B58" s="11" t="s">
        <v>1692</v>
      </c>
      <c r="C58" s="12">
        <v>0.1710843373493976</v>
      </c>
      <c r="D58" s="18" t="s">
        <v>1687</v>
      </c>
      <c r="E58" s="108">
        <v>147</v>
      </c>
    </row>
    <row r="59" spans="1:5" ht="25.5">
      <c r="A59" s="10">
        <f t="shared" si="0"/>
        <v>53</v>
      </c>
      <c r="B59" s="11" t="s">
        <v>1693</v>
      </c>
      <c r="C59" s="12">
        <v>0.25060240963855424</v>
      </c>
      <c r="D59" s="17" t="s">
        <v>1694</v>
      </c>
      <c r="E59" s="108">
        <v>216</v>
      </c>
    </row>
    <row r="60" spans="1:5" ht="25.5">
      <c r="A60" s="10">
        <f t="shared" si="0"/>
        <v>54</v>
      </c>
      <c r="B60" s="19" t="s">
        <v>1695</v>
      </c>
      <c r="C60" s="12">
        <v>0.26385542168674697</v>
      </c>
      <c r="D60" s="17" t="s">
        <v>1694</v>
      </c>
      <c r="E60" s="108">
        <v>227</v>
      </c>
    </row>
    <row r="61" spans="1:5" ht="12.75">
      <c r="A61" s="10">
        <f t="shared" si="0"/>
        <v>55</v>
      </c>
      <c r="B61" s="11" t="s">
        <v>1696</v>
      </c>
      <c r="C61" s="12">
        <v>0.15060240963855423</v>
      </c>
      <c r="D61" s="13" t="s">
        <v>1697</v>
      </c>
      <c r="E61" s="108">
        <v>130</v>
      </c>
    </row>
    <row r="62" spans="1:5" ht="12.75">
      <c r="A62" s="10">
        <f t="shared" si="0"/>
        <v>56</v>
      </c>
      <c r="B62" s="11" t="s">
        <v>1698</v>
      </c>
      <c r="C62" s="12">
        <v>1.1867469879518073</v>
      </c>
      <c r="D62" s="13" t="s">
        <v>1699</v>
      </c>
      <c r="E62" s="108">
        <v>1021</v>
      </c>
    </row>
    <row r="63" spans="1:5" ht="12.75">
      <c r="A63" s="10">
        <f t="shared" si="0"/>
        <v>57</v>
      </c>
      <c r="B63" s="11" t="s">
        <v>1700</v>
      </c>
      <c r="C63" s="12">
        <v>0.7096385542168675</v>
      </c>
      <c r="D63" s="13" t="s">
        <v>1701</v>
      </c>
      <c r="E63" s="108">
        <v>610</v>
      </c>
    </row>
    <row r="64" spans="1:5" ht="12.75">
      <c r="A64" s="10">
        <f t="shared" si="0"/>
        <v>58</v>
      </c>
      <c r="B64" s="11" t="s">
        <v>1702</v>
      </c>
      <c r="C64" s="12">
        <v>0.344578313253012</v>
      </c>
      <c r="D64" s="13" t="s">
        <v>1703</v>
      </c>
      <c r="E64" s="108">
        <v>296</v>
      </c>
    </row>
    <row r="65" spans="1:5" ht="12.75">
      <c r="A65" s="10">
        <f t="shared" si="0"/>
        <v>59</v>
      </c>
      <c r="B65" s="11" t="s">
        <v>1702</v>
      </c>
      <c r="C65" s="12">
        <v>0.43373493975903615</v>
      </c>
      <c r="D65" s="13" t="s">
        <v>1704</v>
      </c>
      <c r="E65" s="108">
        <v>373</v>
      </c>
    </row>
    <row r="66" spans="1:5" ht="12.75">
      <c r="A66" s="10">
        <f t="shared" si="0"/>
        <v>60</v>
      </c>
      <c r="B66" s="11" t="s">
        <v>1702</v>
      </c>
      <c r="C66" s="12">
        <v>0.7096385542168675</v>
      </c>
      <c r="D66" s="13" t="s">
        <v>1705</v>
      </c>
      <c r="E66" s="108">
        <v>610</v>
      </c>
    </row>
    <row r="67" spans="1:5" ht="12.75">
      <c r="A67" s="10">
        <f t="shared" si="0"/>
        <v>61</v>
      </c>
      <c r="B67" s="11" t="s">
        <v>1706</v>
      </c>
      <c r="C67" s="12">
        <v>0.7096385542168675</v>
      </c>
      <c r="D67" s="13" t="s">
        <v>1707</v>
      </c>
      <c r="E67" s="108">
        <v>610</v>
      </c>
    </row>
    <row r="68" spans="1:5" ht="12.75">
      <c r="A68" s="10">
        <f t="shared" si="0"/>
        <v>62</v>
      </c>
      <c r="B68" s="11" t="s">
        <v>1708</v>
      </c>
      <c r="C68" s="12">
        <v>0.344578313253012</v>
      </c>
      <c r="D68" s="13" t="s">
        <v>1709</v>
      </c>
      <c r="E68" s="108">
        <v>269</v>
      </c>
    </row>
    <row r="69" spans="1:5" ht="12.75">
      <c r="A69" s="10">
        <f t="shared" si="0"/>
        <v>63</v>
      </c>
      <c r="B69" s="11" t="s">
        <v>1710</v>
      </c>
      <c r="C69" s="12">
        <v>2.350602409638554</v>
      </c>
      <c r="D69" s="13" t="s">
        <v>1711</v>
      </c>
      <c r="E69" s="108">
        <v>2022</v>
      </c>
    </row>
    <row r="70" spans="1:5" ht="24">
      <c r="A70" s="10">
        <f t="shared" si="0"/>
        <v>64</v>
      </c>
      <c r="B70" s="11" t="s">
        <v>1712</v>
      </c>
      <c r="C70" s="12">
        <v>1.8313253012048192</v>
      </c>
      <c r="D70" s="13" t="s">
        <v>259</v>
      </c>
      <c r="E70" s="108">
        <v>1575</v>
      </c>
    </row>
    <row r="71" spans="1:5" ht="12.75">
      <c r="A71" s="10">
        <f t="shared" si="0"/>
        <v>65</v>
      </c>
      <c r="B71" s="11" t="s">
        <v>1713</v>
      </c>
      <c r="C71" s="12">
        <v>2.5180722891566263</v>
      </c>
      <c r="D71" s="13" t="s">
        <v>1714</v>
      </c>
      <c r="E71" s="108">
        <v>2166</v>
      </c>
    </row>
    <row r="72" spans="1:5" ht="24">
      <c r="A72" s="10">
        <f t="shared" si="0"/>
        <v>66</v>
      </c>
      <c r="B72" s="11" t="s">
        <v>1715</v>
      </c>
      <c r="C72" s="12">
        <v>3.4349397590361446</v>
      </c>
      <c r="D72" s="13" t="s">
        <v>260</v>
      </c>
      <c r="E72" s="108">
        <v>2954</v>
      </c>
    </row>
    <row r="73" spans="1:5" ht="12.75">
      <c r="A73" s="10">
        <f aca="true" t="shared" si="1" ref="A73:A136">A72+1</f>
        <v>67</v>
      </c>
      <c r="B73" s="11" t="s">
        <v>1716</v>
      </c>
      <c r="C73" s="12">
        <v>1.0313253012048194</v>
      </c>
      <c r="D73" s="13" t="s">
        <v>261</v>
      </c>
      <c r="E73" s="108">
        <v>887</v>
      </c>
    </row>
    <row r="74" spans="1:5" ht="12.75">
      <c r="A74" s="10">
        <f t="shared" si="1"/>
        <v>68</v>
      </c>
      <c r="B74" s="11" t="s">
        <v>1717</v>
      </c>
      <c r="C74" s="12">
        <v>3.4349397590361446</v>
      </c>
      <c r="D74" s="13" t="s">
        <v>1718</v>
      </c>
      <c r="E74" s="108">
        <v>2954</v>
      </c>
    </row>
    <row r="75" spans="1:5" ht="25.5">
      <c r="A75" s="10">
        <f t="shared" si="1"/>
        <v>69</v>
      </c>
      <c r="B75" s="11" t="s">
        <v>1836</v>
      </c>
      <c r="C75" s="12">
        <v>0.12771084337349398</v>
      </c>
      <c r="D75" s="13" t="s">
        <v>1837</v>
      </c>
      <c r="E75" s="108">
        <v>110</v>
      </c>
    </row>
    <row r="76" spans="1:5" ht="36">
      <c r="A76" s="10">
        <f t="shared" si="1"/>
        <v>70</v>
      </c>
      <c r="B76" s="20" t="s">
        <v>1838</v>
      </c>
      <c r="C76" s="12">
        <v>0.051807228915662654</v>
      </c>
      <c r="D76" s="21" t="s">
        <v>1839</v>
      </c>
      <c r="E76" s="108">
        <v>45</v>
      </c>
    </row>
    <row r="77" spans="1:5" ht="25.5">
      <c r="A77" s="10">
        <f t="shared" si="1"/>
        <v>71</v>
      </c>
      <c r="B77" s="20" t="s">
        <v>1840</v>
      </c>
      <c r="C77" s="12">
        <v>0.051807228915662654</v>
      </c>
      <c r="D77" s="21" t="s">
        <v>1841</v>
      </c>
      <c r="E77" s="108">
        <v>45</v>
      </c>
    </row>
    <row r="78" spans="1:5" ht="25.5">
      <c r="A78" s="10">
        <f t="shared" si="1"/>
        <v>72</v>
      </c>
      <c r="B78" s="20" t="s">
        <v>1842</v>
      </c>
      <c r="C78" s="12">
        <v>0.051807228915662654</v>
      </c>
      <c r="D78" s="21" t="s">
        <v>1843</v>
      </c>
      <c r="E78" s="108">
        <v>45</v>
      </c>
    </row>
    <row r="79" spans="1:5" ht="25.5">
      <c r="A79" s="10">
        <f t="shared" si="1"/>
        <v>73</v>
      </c>
      <c r="B79" s="20" t="s">
        <v>1844</v>
      </c>
      <c r="C79" s="12">
        <v>0.051807228915662654</v>
      </c>
      <c r="D79" s="21" t="s">
        <v>1845</v>
      </c>
      <c r="E79" s="108">
        <v>45</v>
      </c>
    </row>
    <row r="80" spans="1:5" ht="25.5">
      <c r="A80" s="10">
        <f t="shared" si="1"/>
        <v>74</v>
      </c>
      <c r="B80" s="20" t="s">
        <v>1846</v>
      </c>
      <c r="C80" s="12">
        <v>0.051807228915662654</v>
      </c>
      <c r="D80" s="21" t="s">
        <v>1847</v>
      </c>
      <c r="E80" s="108">
        <v>45</v>
      </c>
    </row>
    <row r="81" spans="1:5" ht="25.5">
      <c r="A81" s="10">
        <f t="shared" si="1"/>
        <v>75</v>
      </c>
      <c r="B81" s="20" t="s">
        <v>1846</v>
      </c>
      <c r="C81" s="12">
        <v>0.051807228915662654</v>
      </c>
      <c r="D81" s="21" t="s">
        <v>1848</v>
      </c>
      <c r="E81" s="108">
        <v>45</v>
      </c>
    </row>
    <row r="82" spans="1:5" ht="25.5">
      <c r="A82" s="10">
        <f t="shared" si="1"/>
        <v>76</v>
      </c>
      <c r="B82" s="20" t="s">
        <v>1846</v>
      </c>
      <c r="C82" s="12">
        <v>0.051807228915662654</v>
      </c>
      <c r="D82" s="21" t="s">
        <v>1849</v>
      </c>
      <c r="E82" s="108">
        <v>45</v>
      </c>
    </row>
    <row r="83" spans="1:5" ht="25.5">
      <c r="A83" s="10">
        <f t="shared" si="1"/>
        <v>77</v>
      </c>
      <c r="B83" s="20" t="s">
        <v>1850</v>
      </c>
      <c r="C83" s="12">
        <v>0.051807228915662654</v>
      </c>
      <c r="D83" s="21" t="s">
        <v>1851</v>
      </c>
      <c r="E83" s="108">
        <v>45</v>
      </c>
    </row>
    <row r="84" spans="1:5" ht="25.5">
      <c r="A84" s="10">
        <f t="shared" si="1"/>
        <v>78</v>
      </c>
      <c r="B84" s="20" t="s">
        <v>1852</v>
      </c>
      <c r="C84" s="12">
        <v>0.051807228915662654</v>
      </c>
      <c r="D84" s="21" t="s">
        <v>1853</v>
      </c>
      <c r="E84" s="108">
        <v>45</v>
      </c>
    </row>
    <row r="85" spans="1:5" ht="25.5">
      <c r="A85" s="10">
        <f t="shared" si="1"/>
        <v>79</v>
      </c>
      <c r="B85" s="20" t="s">
        <v>1854</v>
      </c>
      <c r="C85" s="12">
        <v>0.051807228915662654</v>
      </c>
      <c r="D85" s="21" t="s">
        <v>1855</v>
      </c>
      <c r="E85" s="108">
        <v>45</v>
      </c>
    </row>
    <row r="86" spans="1:5" ht="25.5">
      <c r="A86" s="10">
        <f t="shared" si="1"/>
        <v>80</v>
      </c>
      <c r="B86" s="20" t="s">
        <v>1856</v>
      </c>
      <c r="C86" s="12">
        <v>0.051807228915662654</v>
      </c>
      <c r="D86" s="21" t="s">
        <v>1857</v>
      </c>
      <c r="E86" s="108">
        <v>45</v>
      </c>
    </row>
    <row r="87" spans="1:5" ht="25.5">
      <c r="A87" s="10">
        <f t="shared" si="1"/>
        <v>81</v>
      </c>
      <c r="B87" s="20" t="s">
        <v>1858</v>
      </c>
      <c r="C87" s="12">
        <v>0.051807228915662654</v>
      </c>
      <c r="D87" s="21" t="s">
        <v>1857</v>
      </c>
      <c r="E87" s="108">
        <v>45</v>
      </c>
    </row>
    <row r="88" spans="1:5" ht="25.5">
      <c r="A88" s="10">
        <f t="shared" si="1"/>
        <v>82</v>
      </c>
      <c r="B88" s="20" t="s">
        <v>1859</v>
      </c>
      <c r="C88" s="12">
        <v>0.051807228915662654</v>
      </c>
      <c r="D88" s="21" t="s">
        <v>1860</v>
      </c>
      <c r="E88" s="108">
        <v>45</v>
      </c>
    </row>
    <row r="89" spans="1:5" ht="25.5">
      <c r="A89" s="10">
        <f t="shared" si="1"/>
        <v>83</v>
      </c>
      <c r="B89" s="20" t="s">
        <v>1861</v>
      </c>
      <c r="C89" s="12">
        <v>0.051807228915662654</v>
      </c>
      <c r="D89" s="21" t="s">
        <v>1862</v>
      </c>
      <c r="E89" s="108">
        <v>45</v>
      </c>
    </row>
    <row r="90" spans="1:5" ht="25.5">
      <c r="A90" s="10">
        <f t="shared" si="1"/>
        <v>84</v>
      </c>
      <c r="B90" s="20" t="s">
        <v>1863</v>
      </c>
      <c r="C90" s="12">
        <v>0.051807228915662654</v>
      </c>
      <c r="D90" s="21" t="s">
        <v>1864</v>
      </c>
      <c r="E90" s="108">
        <v>45</v>
      </c>
    </row>
    <row r="91" spans="1:5" ht="12.75">
      <c r="A91" s="10">
        <f t="shared" si="1"/>
        <v>85</v>
      </c>
      <c r="B91" s="11" t="s">
        <v>1865</v>
      </c>
      <c r="C91" s="12">
        <v>0.4783132530120482</v>
      </c>
      <c r="D91" s="13" t="s">
        <v>256</v>
      </c>
      <c r="E91" s="108">
        <v>411</v>
      </c>
    </row>
    <row r="92" spans="1:5" ht="12.75">
      <c r="A92" s="10">
        <f t="shared" si="1"/>
        <v>86</v>
      </c>
      <c r="B92" s="11" t="s">
        <v>1866</v>
      </c>
      <c r="C92" s="12">
        <v>2.746987951807229</v>
      </c>
      <c r="D92" s="13" t="s">
        <v>1867</v>
      </c>
      <c r="E92" s="108">
        <v>2362</v>
      </c>
    </row>
    <row r="93" spans="1:5" ht="12.75">
      <c r="A93" s="10">
        <f t="shared" si="1"/>
        <v>87</v>
      </c>
      <c r="B93" s="11" t="s">
        <v>1868</v>
      </c>
      <c r="C93" s="12">
        <v>3.2048192771084336</v>
      </c>
      <c r="D93" s="13" t="s">
        <v>1869</v>
      </c>
      <c r="E93" s="108">
        <v>2756</v>
      </c>
    </row>
    <row r="94" spans="1:5" ht="12.75">
      <c r="A94" s="10">
        <f t="shared" si="1"/>
        <v>88</v>
      </c>
      <c r="B94" s="14" t="s">
        <v>1870</v>
      </c>
      <c r="C94" s="12">
        <v>0.42530120481927713</v>
      </c>
      <c r="D94" s="13" t="s">
        <v>1871</v>
      </c>
      <c r="E94" s="108">
        <v>366</v>
      </c>
    </row>
    <row r="95" spans="1:5" ht="12.75">
      <c r="A95" s="10">
        <f t="shared" si="1"/>
        <v>89</v>
      </c>
      <c r="B95" s="11" t="s">
        <v>1872</v>
      </c>
      <c r="C95" s="12">
        <v>1.0313253012048194</v>
      </c>
      <c r="D95" s="13"/>
      <c r="E95" s="108">
        <v>887</v>
      </c>
    </row>
    <row r="96" spans="1:5" ht="12.75">
      <c r="A96" s="10">
        <f t="shared" si="1"/>
        <v>90</v>
      </c>
      <c r="B96" s="11" t="s">
        <v>1873</v>
      </c>
      <c r="C96" s="12">
        <v>2.287951807228916</v>
      </c>
      <c r="D96" s="13" t="s">
        <v>1874</v>
      </c>
      <c r="E96" s="108">
        <v>1968</v>
      </c>
    </row>
    <row r="97" spans="1:5" ht="12.75">
      <c r="A97" s="10">
        <f t="shared" si="1"/>
        <v>91</v>
      </c>
      <c r="B97" s="20" t="s">
        <v>1875</v>
      </c>
      <c r="C97" s="12">
        <v>2.946987951807229</v>
      </c>
      <c r="D97" s="21" t="s">
        <v>1876</v>
      </c>
      <c r="E97" s="108">
        <v>2534</v>
      </c>
    </row>
    <row r="98" spans="1:5" ht="12.75">
      <c r="A98" s="10">
        <f t="shared" si="1"/>
        <v>92</v>
      </c>
      <c r="B98" s="20" t="s">
        <v>1877</v>
      </c>
      <c r="C98" s="12">
        <v>2.946987951807229</v>
      </c>
      <c r="D98" s="21" t="s">
        <v>1878</v>
      </c>
      <c r="E98" s="108">
        <v>2534</v>
      </c>
    </row>
    <row r="99" spans="1:5" ht="12.75">
      <c r="A99" s="10">
        <f t="shared" si="1"/>
        <v>93</v>
      </c>
      <c r="B99" s="11" t="s">
        <v>1879</v>
      </c>
      <c r="C99" s="12">
        <v>1.2578313253012048</v>
      </c>
      <c r="D99" s="13" t="s">
        <v>1880</v>
      </c>
      <c r="E99" s="108">
        <v>1082</v>
      </c>
    </row>
    <row r="100" spans="1:5" ht="12.75">
      <c r="A100" s="10">
        <f t="shared" si="1"/>
        <v>94</v>
      </c>
      <c r="B100" s="11" t="s">
        <v>1881</v>
      </c>
      <c r="C100" s="12">
        <v>0.2289156626506024</v>
      </c>
      <c r="D100" s="13" t="s">
        <v>1882</v>
      </c>
      <c r="E100" s="108">
        <v>197</v>
      </c>
    </row>
    <row r="101" spans="1:5" ht="24">
      <c r="A101" s="10">
        <f t="shared" si="1"/>
        <v>95</v>
      </c>
      <c r="B101" s="11" t="s">
        <v>1883</v>
      </c>
      <c r="C101" s="12">
        <v>0.25060240963855424</v>
      </c>
      <c r="D101" s="13" t="s">
        <v>1884</v>
      </c>
      <c r="E101" s="108">
        <v>216</v>
      </c>
    </row>
    <row r="102" spans="1:5" ht="25.5">
      <c r="A102" s="10">
        <f t="shared" si="1"/>
        <v>96</v>
      </c>
      <c r="B102" s="11" t="s">
        <v>1885</v>
      </c>
      <c r="C102" s="12">
        <v>3.1349397590361447</v>
      </c>
      <c r="D102" s="13" t="s">
        <v>257</v>
      </c>
      <c r="E102" s="108">
        <v>2696</v>
      </c>
    </row>
    <row r="103" spans="1:5" ht="25.5">
      <c r="A103" s="10">
        <f t="shared" si="1"/>
        <v>97</v>
      </c>
      <c r="B103" s="11" t="s">
        <v>1886</v>
      </c>
      <c r="C103" s="12">
        <v>1.6951807228915663</v>
      </c>
      <c r="D103" s="13" t="s">
        <v>257</v>
      </c>
      <c r="E103" s="108">
        <v>1458</v>
      </c>
    </row>
    <row r="104" spans="1:5" ht="25.5">
      <c r="A104" s="10">
        <f t="shared" si="1"/>
        <v>98</v>
      </c>
      <c r="B104" s="11" t="s">
        <v>1887</v>
      </c>
      <c r="C104" s="12">
        <v>1.0975903614457831</v>
      </c>
      <c r="D104" s="13" t="s">
        <v>257</v>
      </c>
      <c r="E104" s="108">
        <v>944</v>
      </c>
    </row>
    <row r="105" spans="1:5" ht="12.75">
      <c r="A105" s="10">
        <f t="shared" si="1"/>
        <v>99</v>
      </c>
      <c r="B105" s="11" t="s">
        <v>1888</v>
      </c>
      <c r="C105" s="12">
        <v>4.018072289156627</v>
      </c>
      <c r="D105" s="13" t="s">
        <v>1889</v>
      </c>
      <c r="E105" s="108">
        <v>3456</v>
      </c>
    </row>
    <row r="106" spans="1:5" ht="12.75">
      <c r="A106" s="10">
        <f t="shared" si="1"/>
        <v>100</v>
      </c>
      <c r="B106" s="11" t="s">
        <v>1890</v>
      </c>
      <c r="C106" s="12">
        <v>2.9132530120481928</v>
      </c>
      <c r="D106" s="13" t="s">
        <v>1891</v>
      </c>
      <c r="E106" s="108">
        <v>2505</v>
      </c>
    </row>
    <row r="107" spans="1:5" ht="12.75">
      <c r="A107" s="10">
        <f t="shared" si="1"/>
        <v>101</v>
      </c>
      <c r="B107" s="11" t="s">
        <v>1892</v>
      </c>
      <c r="C107" s="12">
        <v>1.0409638554216867</v>
      </c>
      <c r="D107" s="13" t="s">
        <v>1893</v>
      </c>
      <c r="E107" s="108">
        <v>895</v>
      </c>
    </row>
    <row r="108" spans="1:5" ht="12.75">
      <c r="A108" s="10">
        <f t="shared" si="1"/>
        <v>102</v>
      </c>
      <c r="B108" s="11" t="s">
        <v>1894</v>
      </c>
      <c r="C108" s="12">
        <v>5.220481927710844</v>
      </c>
      <c r="D108" s="13" t="s">
        <v>1895</v>
      </c>
      <c r="E108" s="108">
        <v>4490</v>
      </c>
    </row>
    <row r="109" spans="1:5" ht="25.5">
      <c r="A109" s="10">
        <f t="shared" si="1"/>
        <v>103</v>
      </c>
      <c r="B109" s="11" t="s">
        <v>1896</v>
      </c>
      <c r="C109" s="12">
        <v>2.6108433734939758</v>
      </c>
      <c r="D109" s="13" t="s">
        <v>1897</v>
      </c>
      <c r="E109" s="108">
        <v>2245</v>
      </c>
    </row>
    <row r="110" spans="1:5" ht="25.5">
      <c r="A110" s="10">
        <f t="shared" si="1"/>
        <v>104</v>
      </c>
      <c r="B110" s="11" t="s">
        <v>1898</v>
      </c>
      <c r="C110" s="12">
        <v>2.6108433734939758</v>
      </c>
      <c r="D110" s="13" t="s">
        <v>1899</v>
      </c>
      <c r="E110" s="108">
        <v>2245</v>
      </c>
    </row>
    <row r="111" spans="1:5" ht="25.5">
      <c r="A111" s="10">
        <f t="shared" si="1"/>
        <v>105</v>
      </c>
      <c r="B111" s="11" t="s">
        <v>1900</v>
      </c>
      <c r="C111" s="12">
        <v>0.43855421686746987</v>
      </c>
      <c r="D111" s="13">
        <v>9900</v>
      </c>
      <c r="E111" s="108">
        <v>377</v>
      </c>
    </row>
    <row r="112" spans="1:5" ht="25.5">
      <c r="A112" s="10">
        <f t="shared" si="1"/>
        <v>106</v>
      </c>
      <c r="B112" s="11" t="s">
        <v>1901</v>
      </c>
      <c r="C112" s="12">
        <v>2.6108433734939758</v>
      </c>
      <c r="D112" s="13" t="s">
        <v>1902</v>
      </c>
      <c r="E112" s="108">
        <v>2245</v>
      </c>
    </row>
    <row r="113" spans="1:5" ht="25.5">
      <c r="A113" s="10">
        <f t="shared" si="1"/>
        <v>107</v>
      </c>
      <c r="B113" s="11" t="s">
        <v>1903</v>
      </c>
      <c r="C113" s="12">
        <v>2.6108433734939758</v>
      </c>
      <c r="D113" s="13" t="s">
        <v>1904</v>
      </c>
      <c r="E113" s="108">
        <v>2245</v>
      </c>
    </row>
    <row r="114" spans="1:5" ht="25.5">
      <c r="A114" s="10">
        <f t="shared" si="1"/>
        <v>108</v>
      </c>
      <c r="B114" s="11" t="s">
        <v>1905</v>
      </c>
      <c r="C114" s="12">
        <v>2.6108433734939758</v>
      </c>
      <c r="D114" s="13" t="s">
        <v>1906</v>
      </c>
      <c r="E114" s="108">
        <v>2245</v>
      </c>
    </row>
    <row r="115" spans="1:5" ht="12.75">
      <c r="A115" s="10">
        <f t="shared" si="1"/>
        <v>109</v>
      </c>
      <c r="B115" s="11" t="s">
        <v>1907</v>
      </c>
      <c r="C115" s="12">
        <v>2.6108433734939758</v>
      </c>
      <c r="D115" s="13" t="s">
        <v>1908</v>
      </c>
      <c r="E115" s="108">
        <v>2245</v>
      </c>
    </row>
    <row r="116" spans="1:5" ht="25.5">
      <c r="A116" s="10">
        <f t="shared" si="1"/>
        <v>110</v>
      </c>
      <c r="B116" s="11" t="s">
        <v>1909</v>
      </c>
      <c r="C116" s="12">
        <v>0.5951807228915663</v>
      </c>
      <c r="D116" s="13" t="s">
        <v>1910</v>
      </c>
      <c r="E116" s="108">
        <v>512</v>
      </c>
    </row>
    <row r="117" spans="1:5" ht="25.5">
      <c r="A117" s="10">
        <f t="shared" si="1"/>
        <v>111</v>
      </c>
      <c r="B117" s="11" t="s">
        <v>1911</v>
      </c>
      <c r="C117" s="12">
        <v>0.26385542168674697</v>
      </c>
      <c r="D117" s="13" t="s">
        <v>1912</v>
      </c>
      <c r="E117" s="108">
        <v>227</v>
      </c>
    </row>
    <row r="118" spans="1:5" ht="12.75">
      <c r="A118" s="10">
        <f t="shared" si="1"/>
        <v>112</v>
      </c>
      <c r="B118" s="11" t="s">
        <v>1913</v>
      </c>
      <c r="C118" s="12">
        <v>1.6662650602409639</v>
      </c>
      <c r="D118" s="13" t="s">
        <v>1914</v>
      </c>
      <c r="E118" s="108">
        <v>1433</v>
      </c>
    </row>
    <row r="119" spans="1:5" ht="12.75">
      <c r="A119" s="10">
        <f t="shared" si="1"/>
        <v>113</v>
      </c>
      <c r="B119" s="11" t="s">
        <v>1915</v>
      </c>
      <c r="C119" s="12">
        <v>1.9759036144578312</v>
      </c>
      <c r="D119" s="13">
        <v>280</v>
      </c>
      <c r="E119" s="108">
        <v>1699</v>
      </c>
    </row>
    <row r="120" spans="1:5" ht="12.75">
      <c r="A120" s="10">
        <f t="shared" si="1"/>
        <v>114</v>
      </c>
      <c r="B120" s="11" t="s">
        <v>1916</v>
      </c>
      <c r="C120" s="12">
        <v>0.8024096385542169</v>
      </c>
      <c r="D120" s="13" t="s">
        <v>1917</v>
      </c>
      <c r="E120" s="108">
        <v>690</v>
      </c>
    </row>
    <row r="121" spans="1:5" ht="24">
      <c r="A121" s="10">
        <f t="shared" si="1"/>
        <v>115</v>
      </c>
      <c r="B121" s="11" t="s">
        <v>1918</v>
      </c>
      <c r="C121" s="12">
        <v>3.0903614457831323</v>
      </c>
      <c r="D121" s="13" t="s">
        <v>1919</v>
      </c>
      <c r="E121" s="108">
        <v>2658</v>
      </c>
    </row>
    <row r="122" spans="1:5" ht="12.75">
      <c r="A122" s="10">
        <f t="shared" si="1"/>
        <v>116</v>
      </c>
      <c r="B122" s="11" t="s">
        <v>1920</v>
      </c>
      <c r="C122" s="12">
        <v>0.4</v>
      </c>
      <c r="D122" s="13" t="s">
        <v>1921</v>
      </c>
      <c r="E122" s="108">
        <v>344</v>
      </c>
    </row>
    <row r="123" spans="1:5" ht="12.75">
      <c r="A123" s="10">
        <f t="shared" si="1"/>
        <v>117</v>
      </c>
      <c r="B123" s="11" t="s">
        <v>1920</v>
      </c>
      <c r="C123" s="12">
        <v>0.4</v>
      </c>
      <c r="D123" s="13" t="s">
        <v>1922</v>
      </c>
      <c r="E123" s="108">
        <v>344</v>
      </c>
    </row>
    <row r="124" spans="1:5" ht="12.75">
      <c r="A124" s="10">
        <f t="shared" si="1"/>
        <v>118</v>
      </c>
      <c r="B124" s="11" t="s">
        <v>1920</v>
      </c>
      <c r="C124" s="12">
        <v>0.4</v>
      </c>
      <c r="D124" s="13" t="s">
        <v>1923</v>
      </c>
      <c r="E124" s="108">
        <v>344</v>
      </c>
    </row>
    <row r="125" spans="1:5" ht="12.75">
      <c r="A125" s="10">
        <f t="shared" si="1"/>
        <v>119</v>
      </c>
      <c r="B125" s="11" t="s">
        <v>1920</v>
      </c>
      <c r="C125" s="12">
        <v>0.4</v>
      </c>
      <c r="D125" s="13" t="s">
        <v>1924</v>
      </c>
      <c r="E125" s="108">
        <v>344</v>
      </c>
    </row>
    <row r="126" spans="1:5" ht="12.75">
      <c r="A126" s="10">
        <f t="shared" si="1"/>
        <v>120</v>
      </c>
      <c r="B126" s="11" t="s">
        <v>1925</v>
      </c>
      <c r="C126" s="12">
        <v>0.4</v>
      </c>
      <c r="D126" s="13" t="s">
        <v>1926</v>
      </c>
      <c r="E126" s="108">
        <v>344</v>
      </c>
    </row>
    <row r="127" spans="1:5" ht="12.75">
      <c r="A127" s="10">
        <f t="shared" si="1"/>
        <v>121</v>
      </c>
      <c r="B127" s="11" t="s">
        <v>1925</v>
      </c>
      <c r="C127" s="12">
        <v>0.4</v>
      </c>
      <c r="D127" s="13" t="s">
        <v>1927</v>
      </c>
      <c r="E127" s="108">
        <v>344</v>
      </c>
    </row>
    <row r="128" spans="1:5" ht="12.75">
      <c r="A128" s="10">
        <f t="shared" si="1"/>
        <v>122</v>
      </c>
      <c r="B128" s="11" t="s">
        <v>1928</v>
      </c>
      <c r="C128" s="12">
        <v>0.4</v>
      </c>
      <c r="D128" s="13" t="s">
        <v>1929</v>
      </c>
      <c r="E128" s="108">
        <v>344</v>
      </c>
    </row>
    <row r="129" spans="1:5" ht="12.75">
      <c r="A129" s="10">
        <f t="shared" si="1"/>
        <v>123</v>
      </c>
      <c r="B129" s="11" t="s">
        <v>1930</v>
      </c>
      <c r="C129" s="12">
        <v>0.3228915662650602</v>
      </c>
      <c r="D129" s="22"/>
      <c r="E129" s="108">
        <v>278</v>
      </c>
    </row>
    <row r="130" spans="1:5" ht="12.75">
      <c r="A130" s="10">
        <f t="shared" si="1"/>
        <v>124</v>
      </c>
      <c r="B130" s="11" t="s">
        <v>1931</v>
      </c>
      <c r="C130" s="12">
        <v>0.41927710843373495</v>
      </c>
      <c r="D130" s="23"/>
      <c r="E130" s="108">
        <v>361</v>
      </c>
    </row>
    <row r="131" spans="1:5" ht="12.75">
      <c r="A131" s="10">
        <f t="shared" si="1"/>
        <v>125</v>
      </c>
      <c r="B131" s="11" t="s">
        <v>1932</v>
      </c>
      <c r="C131" s="12">
        <v>0.7253012048192771</v>
      </c>
      <c r="D131" s="13"/>
      <c r="E131" s="108">
        <v>624</v>
      </c>
    </row>
    <row r="132" spans="1:5" ht="25.5">
      <c r="A132" s="10">
        <f t="shared" si="1"/>
        <v>126</v>
      </c>
      <c r="B132" s="11" t="s">
        <v>1933</v>
      </c>
      <c r="C132" s="12">
        <v>1.4506024096385541</v>
      </c>
      <c r="D132" s="13"/>
      <c r="E132" s="108">
        <v>1248</v>
      </c>
    </row>
    <row r="133" spans="1:5" ht="25.5">
      <c r="A133" s="10">
        <f t="shared" si="1"/>
        <v>127</v>
      </c>
      <c r="B133" s="11" t="s">
        <v>1934</v>
      </c>
      <c r="C133" s="12">
        <v>0.8855421686746988</v>
      </c>
      <c r="D133" s="23"/>
      <c r="E133" s="108">
        <v>762</v>
      </c>
    </row>
    <row r="134" spans="1:5" ht="25.5">
      <c r="A134" s="10">
        <f t="shared" si="1"/>
        <v>128</v>
      </c>
      <c r="B134" s="11" t="s">
        <v>1935</v>
      </c>
      <c r="C134" s="12">
        <v>2.014457831325301</v>
      </c>
      <c r="D134" s="23"/>
      <c r="E134" s="108">
        <v>1732</v>
      </c>
    </row>
    <row r="135" spans="1:5" ht="12.75">
      <c r="A135" s="10">
        <f t="shared" si="1"/>
        <v>129</v>
      </c>
      <c r="B135" s="14" t="s">
        <v>1936</v>
      </c>
      <c r="C135" s="12">
        <v>0.43132530120481927</v>
      </c>
      <c r="D135" s="15" t="s">
        <v>1937</v>
      </c>
      <c r="E135" s="108">
        <v>371</v>
      </c>
    </row>
    <row r="136" spans="1:5" ht="12.75">
      <c r="A136" s="10">
        <f t="shared" si="1"/>
        <v>130</v>
      </c>
      <c r="B136" s="14" t="s">
        <v>1938</v>
      </c>
      <c r="C136" s="12">
        <v>0.6638554216867469</v>
      </c>
      <c r="D136" s="15" t="s">
        <v>1857</v>
      </c>
      <c r="E136" s="108">
        <v>571</v>
      </c>
    </row>
    <row r="137" spans="1:5" ht="25.5">
      <c r="A137" s="10">
        <f aca="true" t="shared" si="2" ref="A137:A186">A136+1</f>
        <v>131</v>
      </c>
      <c r="B137" s="11" t="s">
        <v>1939</v>
      </c>
      <c r="C137" s="12">
        <v>0.43132530120481927</v>
      </c>
      <c r="D137" s="13" t="s">
        <v>1940</v>
      </c>
      <c r="E137" s="108">
        <v>371</v>
      </c>
    </row>
    <row r="138" spans="1:5" ht="12.75">
      <c r="A138" s="10">
        <f t="shared" si="2"/>
        <v>132</v>
      </c>
      <c r="B138" s="11" t="s">
        <v>1941</v>
      </c>
      <c r="C138" s="12">
        <v>0.344578313253012</v>
      </c>
      <c r="D138" s="13" t="s">
        <v>1942</v>
      </c>
      <c r="E138" s="108">
        <v>296</v>
      </c>
    </row>
    <row r="139" spans="1:5" ht="12.75">
      <c r="A139" s="10">
        <f t="shared" si="2"/>
        <v>133</v>
      </c>
      <c r="B139" s="112" t="s">
        <v>1524</v>
      </c>
      <c r="C139" s="12">
        <v>0.8313253012048193</v>
      </c>
      <c r="D139" s="113" t="s">
        <v>1525</v>
      </c>
      <c r="E139" s="108">
        <v>715</v>
      </c>
    </row>
    <row r="140" spans="1:5" ht="12.75">
      <c r="A140" s="10">
        <f t="shared" si="2"/>
        <v>134</v>
      </c>
      <c r="B140" s="20" t="s">
        <v>1943</v>
      </c>
      <c r="C140" s="12">
        <v>2.657831325301205</v>
      </c>
      <c r="D140" s="21"/>
      <c r="E140" s="108">
        <v>2286</v>
      </c>
    </row>
    <row r="141" spans="1:5" ht="36">
      <c r="A141" s="10">
        <f t="shared" si="2"/>
        <v>135</v>
      </c>
      <c r="B141" s="20" t="s">
        <v>1944</v>
      </c>
      <c r="C141" s="12">
        <v>1.502409638554217</v>
      </c>
      <c r="D141" s="21" t="s">
        <v>1945</v>
      </c>
      <c r="E141" s="108">
        <v>1292</v>
      </c>
    </row>
    <row r="142" spans="1:5" ht="12.75">
      <c r="A142" s="10">
        <f t="shared" si="2"/>
        <v>136</v>
      </c>
      <c r="B142" s="11" t="s">
        <v>1946</v>
      </c>
      <c r="C142" s="12">
        <v>0.344578313253012</v>
      </c>
      <c r="D142" s="13" t="s">
        <v>1947</v>
      </c>
      <c r="E142" s="108">
        <v>296</v>
      </c>
    </row>
    <row r="143" spans="1:5" ht="12.75">
      <c r="A143" s="10">
        <f t="shared" si="2"/>
        <v>137</v>
      </c>
      <c r="B143" s="11" t="s">
        <v>1948</v>
      </c>
      <c r="C143" s="12">
        <v>0.5012048192771085</v>
      </c>
      <c r="D143" s="13" t="s">
        <v>1949</v>
      </c>
      <c r="E143" s="108">
        <v>431</v>
      </c>
    </row>
    <row r="144" spans="1:5" ht="12.75">
      <c r="A144" s="10">
        <f t="shared" si="2"/>
        <v>138</v>
      </c>
      <c r="B144" s="11" t="s">
        <v>1950</v>
      </c>
      <c r="C144" s="12">
        <v>0.5012048192771085</v>
      </c>
      <c r="D144" s="13" t="s">
        <v>1951</v>
      </c>
      <c r="E144" s="108">
        <v>431</v>
      </c>
    </row>
    <row r="145" spans="1:5" ht="12.75">
      <c r="A145" s="10">
        <f t="shared" si="2"/>
        <v>139</v>
      </c>
      <c r="B145" s="11" t="s">
        <v>1952</v>
      </c>
      <c r="C145" s="12">
        <v>0.5012048192771085</v>
      </c>
      <c r="D145" s="13" t="s">
        <v>262</v>
      </c>
      <c r="E145" s="108">
        <v>431</v>
      </c>
    </row>
    <row r="146" spans="1:5" ht="24">
      <c r="A146" s="10">
        <f t="shared" si="2"/>
        <v>140</v>
      </c>
      <c r="B146" s="11" t="s">
        <v>2525</v>
      </c>
      <c r="C146" s="12">
        <v>0.5012048192771085</v>
      </c>
      <c r="D146" s="13" t="s">
        <v>1953</v>
      </c>
      <c r="E146" s="108">
        <v>431</v>
      </c>
    </row>
    <row r="147" spans="1:5" ht="24">
      <c r="A147" s="10">
        <f t="shared" si="2"/>
        <v>141</v>
      </c>
      <c r="B147" s="11" t="s">
        <v>2526</v>
      </c>
      <c r="C147" s="12">
        <v>0.6012048192771084</v>
      </c>
      <c r="D147" s="13" t="s">
        <v>1953</v>
      </c>
      <c r="E147" s="108">
        <v>517</v>
      </c>
    </row>
    <row r="148" spans="1:5" ht="24">
      <c r="A148" s="10">
        <f t="shared" si="2"/>
        <v>142</v>
      </c>
      <c r="B148" s="11" t="s">
        <v>2527</v>
      </c>
      <c r="C148" s="12">
        <v>0.8710843373493976</v>
      </c>
      <c r="D148" s="13" t="s">
        <v>1953</v>
      </c>
      <c r="E148" s="108">
        <v>749</v>
      </c>
    </row>
    <row r="149" spans="1:5" ht="25.5">
      <c r="A149" s="10">
        <f t="shared" si="2"/>
        <v>143</v>
      </c>
      <c r="B149" s="11" t="s">
        <v>1954</v>
      </c>
      <c r="C149" s="12">
        <v>0.8927710843373494</v>
      </c>
      <c r="D149" s="13" t="s">
        <v>1953</v>
      </c>
      <c r="E149" s="108">
        <v>768</v>
      </c>
    </row>
    <row r="150" spans="1:5" ht="12.75">
      <c r="A150" s="10">
        <f t="shared" si="2"/>
        <v>144</v>
      </c>
      <c r="B150" s="23" t="s">
        <v>1955</v>
      </c>
      <c r="C150" s="12">
        <v>0.4578313253012048</v>
      </c>
      <c r="D150" s="13" t="s">
        <v>1956</v>
      </c>
      <c r="E150" s="108">
        <v>394</v>
      </c>
    </row>
    <row r="151" spans="1:5" ht="24">
      <c r="A151" s="10">
        <f t="shared" si="2"/>
        <v>145</v>
      </c>
      <c r="B151" s="23" t="s">
        <v>1957</v>
      </c>
      <c r="C151" s="12">
        <v>0.6409638554216868</v>
      </c>
      <c r="D151" s="13" t="s">
        <v>1958</v>
      </c>
      <c r="E151" s="108">
        <v>551</v>
      </c>
    </row>
    <row r="152" spans="1:5" ht="12.75">
      <c r="A152" s="10">
        <f t="shared" si="2"/>
        <v>146</v>
      </c>
      <c r="B152" s="23" t="s">
        <v>1959</v>
      </c>
      <c r="C152" s="12">
        <v>2.702409638554217</v>
      </c>
      <c r="D152" s="13" t="s">
        <v>1960</v>
      </c>
      <c r="E152" s="108">
        <v>2324</v>
      </c>
    </row>
    <row r="153" spans="1:5" ht="12.75">
      <c r="A153" s="10">
        <f t="shared" si="2"/>
        <v>147</v>
      </c>
      <c r="B153" s="23" t="s">
        <v>1961</v>
      </c>
      <c r="C153" s="12">
        <v>0.983132530120482</v>
      </c>
      <c r="D153" s="13" t="s">
        <v>1962</v>
      </c>
      <c r="E153" s="108">
        <v>845</v>
      </c>
    </row>
    <row r="154" spans="1:5" ht="12.75">
      <c r="A154" s="10">
        <f t="shared" si="2"/>
        <v>148</v>
      </c>
      <c r="B154" s="23" t="s">
        <v>1963</v>
      </c>
      <c r="C154" s="12">
        <v>0.983132530120482</v>
      </c>
      <c r="D154" s="13">
        <v>120</v>
      </c>
      <c r="E154" s="108">
        <v>845</v>
      </c>
    </row>
    <row r="155" spans="1:5" ht="12.75">
      <c r="A155" s="10">
        <f t="shared" si="2"/>
        <v>149</v>
      </c>
      <c r="B155" s="23" t="s">
        <v>1963</v>
      </c>
      <c r="C155" s="12">
        <v>0.983132530120482</v>
      </c>
      <c r="D155" s="13">
        <v>110</v>
      </c>
      <c r="E155" s="108">
        <v>845</v>
      </c>
    </row>
    <row r="156" spans="1:5" ht="12.75">
      <c r="A156" s="10">
        <f t="shared" si="2"/>
        <v>150</v>
      </c>
      <c r="B156" s="23" t="s">
        <v>1964</v>
      </c>
      <c r="C156" s="12">
        <v>0.12530120481927712</v>
      </c>
      <c r="D156" s="13" t="s">
        <v>1965</v>
      </c>
      <c r="E156" s="108">
        <v>108</v>
      </c>
    </row>
    <row r="157" spans="1:5" ht="24">
      <c r="A157" s="10">
        <f t="shared" si="2"/>
        <v>151</v>
      </c>
      <c r="B157" s="23" t="s">
        <v>1966</v>
      </c>
      <c r="C157" s="12">
        <v>0.28795180722891567</v>
      </c>
      <c r="D157" s="13" t="s">
        <v>1967</v>
      </c>
      <c r="E157" s="108">
        <v>248</v>
      </c>
    </row>
    <row r="158" spans="1:5" ht="12.75">
      <c r="A158" s="10">
        <f t="shared" si="2"/>
        <v>152</v>
      </c>
      <c r="B158" s="23" t="s">
        <v>1968</v>
      </c>
      <c r="C158" s="12">
        <v>0.4963855421686747</v>
      </c>
      <c r="D158" s="13" t="s">
        <v>1969</v>
      </c>
      <c r="E158" s="108">
        <v>427</v>
      </c>
    </row>
    <row r="159" spans="1:5" ht="12.75">
      <c r="A159" s="10">
        <f t="shared" si="2"/>
        <v>153</v>
      </c>
      <c r="B159" s="23" t="s">
        <v>1970</v>
      </c>
      <c r="C159" s="12">
        <v>0.3650602409638554</v>
      </c>
      <c r="D159" s="13" t="s">
        <v>1971</v>
      </c>
      <c r="E159" s="108">
        <v>314</v>
      </c>
    </row>
    <row r="160" spans="1:5" ht="12.75">
      <c r="A160" s="10">
        <f t="shared" si="2"/>
        <v>154</v>
      </c>
      <c r="B160" s="14" t="s">
        <v>1972</v>
      </c>
      <c r="C160" s="12">
        <v>0.3602409638554217</v>
      </c>
      <c r="D160" s="15" t="s">
        <v>1973</v>
      </c>
      <c r="E160" s="108">
        <v>310</v>
      </c>
    </row>
    <row r="161" spans="1:5" ht="25.5">
      <c r="A161" s="10">
        <f t="shared" si="2"/>
        <v>155</v>
      </c>
      <c r="B161" s="14" t="s">
        <v>1972</v>
      </c>
      <c r="C161" s="12">
        <v>0.3602409638554217</v>
      </c>
      <c r="D161" s="15" t="s">
        <v>1974</v>
      </c>
      <c r="E161" s="108">
        <v>310</v>
      </c>
    </row>
    <row r="162" spans="1:5" ht="12.75">
      <c r="A162" s="10">
        <f t="shared" si="2"/>
        <v>156</v>
      </c>
      <c r="B162" s="14" t="s">
        <v>1972</v>
      </c>
      <c r="C162" s="12">
        <v>0.3602409638554217</v>
      </c>
      <c r="D162" s="15" t="s">
        <v>1975</v>
      </c>
      <c r="E162" s="108">
        <v>310</v>
      </c>
    </row>
    <row r="163" spans="1:5" ht="12.75">
      <c r="A163" s="10">
        <f t="shared" si="2"/>
        <v>157</v>
      </c>
      <c r="B163" s="14" t="s">
        <v>1972</v>
      </c>
      <c r="C163" s="12">
        <v>0.40120481927710844</v>
      </c>
      <c r="D163" s="15" t="s">
        <v>1976</v>
      </c>
      <c r="E163" s="108">
        <v>345</v>
      </c>
    </row>
    <row r="164" spans="1:5" ht="12.75">
      <c r="A164" s="10">
        <f t="shared" si="2"/>
        <v>158</v>
      </c>
      <c r="B164" s="14" t="s">
        <v>1972</v>
      </c>
      <c r="C164" s="12">
        <v>0.3602409638554217</v>
      </c>
      <c r="D164" s="15" t="s">
        <v>1977</v>
      </c>
      <c r="E164" s="108">
        <v>310</v>
      </c>
    </row>
    <row r="165" spans="1:5" ht="12.75">
      <c r="A165" s="10">
        <f t="shared" si="2"/>
        <v>159</v>
      </c>
      <c r="B165" s="14" t="s">
        <v>1972</v>
      </c>
      <c r="C165" s="12">
        <v>0.40120481927710844</v>
      </c>
      <c r="D165" s="15" t="s">
        <v>1978</v>
      </c>
      <c r="E165" s="108">
        <v>345</v>
      </c>
    </row>
    <row r="166" spans="1:5" ht="12.75">
      <c r="A166" s="10">
        <f t="shared" si="2"/>
        <v>160</v>
      </c>
      <c r="B166" s="14" t="s">
        <v>1972</v>
      </c>
      <c r="C166" s="12">
        <v>0.40120481927710844</v>
      </c>
      <c r="D166" s="15" t="s">
        <v>1979</v>
      </c>
      <c r="E166" s="108">
        <v>345</v>
      </c>
    </row>
    <row r="167" spans="1:5" ht="12.75">
      <c r="A167" s="10">
        <f t="shared" si="2"/>
        <v>161</v>
      </c>
      <c r="B167" s="14" t="s">
        <v>1972</v>
      </c>
      <c r="C167" s="12">
        <v>0.40120481927710844</v>
      </c>
      <c r="D167" s="15" t="s">
        <v>1980</v>
      </c>
      <c r="E167" s="108">
        <v>345</v>
      </c>
    </row>
    <row r="168" spans="1:5" ht="38.25">
      <c r="A168" s="10">
        <f t="shared" si="2"/>
        <v>162</v>
      </c>
      <c r="B168" s="14" t="s">
        <v>1972</v>
      </c>
      <c r="C168" s="12">
        <v>0.40120481927710844</v>
      </c>
      <c r="D168" s="15" t="s">
        <v>1981</v>
      </c>
      <c r="E168" s="108">
        <v>345</v>
      </c>
    </row>
    <row r="169" spans="1:5" ht="12.75">
      <c r="A169" s="10">
        <f t="shared" si="2"/>
        <v>163</v>
      </c>
      <c r="B169" s="14" t="s">
        <v>1972</v>
      </c>
      <c r="C169" s="12">
        <v>0.40120481927710844</v>
      </c>
      <c r="D169" s="15" t="s">
        <v>1982</v>
      </c>
      <c r="E169" s="108">
        <v>345</v>
      </c>
    </row>
    <row r="170" spans="1:5" ht="12.75">
      <c r="A170" s="10">
        <f t="shared" si="2"/>
        <v>164</v>
      </c>
      <c r="B170" s="14" t="s">
        <v>1972</v>
      </c>
      <c r="C170" s="12">
        <v>0.40120481927710844</v>
      </c>
      <c r="D170" s="15" t="s">
        <v>1983</v>
      </c>
      <c r="E170" s="108">
        <v>345</v>
      </c>
    </row>
    <row r="171" spans="1:5" ht="12.75">
      <c r="A171" s="10">
        <f t="shared" si="2"/>
        <v>165</v>
      </c>
      <c r="B171" s="14" t="s">
        <v>1972</v>
      </c>
      <c r="C171" s="12">
        <v>0.40120481927710844</v>
      </c>
      <c r="D171" s="15" t="s">
        <v>1984</v>
      </c>
      <c r="E171" s="108">
        <v>345</v>
      </c>
    </row>
    <row r="172" spans="1:5" ht="12.75">
      <c r="A172" s="10">
        <f t="shared" si="2"/>
        <v>166</v>
      </c>
      <c r="B172" s="14" t="s">
        <v>1972</v>
      </c>
      <c r="C172" s="12">
        <v>0.40120481927710844</v>
      </c>
      <c r="D172" s="15" t="s">
        <v>1985</v>
      </c>
      <c r="E172" s="108">
        <v>345</v>
      </c>
    </row>
    <row r="173" spans="1:5" ht="12.75">
      <c r="A173" s="10">
        <f t="shared" si="2"/>
        <v>167</v>
      </c>
      <c r="B173" s="14" t="s">
        <v>1986</v>
      </c>
      <c r="C173" s="12">
        <v>0.40120481927710844</v>
      </c>
      <c r="D173" s="15" t="s">
        <v>1987</v>
      </c>
      <c r="E173" s="108">
        <v>345</v>
      </c>
    </row>
    <row r="174" spans="1:5" ht="12.75">
      <c r="A174" s="10">
        <f t="shared" si="2"/>
        <v>168</v>
      </c>
      <c r="B174" s="14" t="s">
        <v>1988</v>
      </c>
      <c r="C174" s="12">
        <v>0.40120481927710844</v>
      </c>
      <c r="D174" s="15" t="s">
        <v>1989</v>
      </c>
      <c r="E174" s="108">
        <v>345</v>
      </c>
    </row>
    <row r="175" spans="1:5" ht="12.75">
      <c r="A175" s="10">
        <f t="shared" si="2"/>
        <v>169</v>
      </c>
      <c r="B175" s="14" t="s">
        <v>1990</v>
      </c>
      <c r="C175" s="12">
        <v>0.40120481927710844</v>
      </c>
      <c r="D175" s="15" t="s">
        <v>1991</v>
      </c>
      <c r="E175" s="108">
        <v>345</v>
      </c>
    </row>
    <row r="176" spans="1:5" ht="12.75">
      <c r="A176" s="10">
        <f t="shared" si="2"/>
        <v>170</v>
      </c>
      <c r="B176" s="14" t="s">
        <v>1990</v>
      </c>
      <c r="C176" s="12">
        <v>0.40120481927710844</v>
      </c>
      <c r="D176" s="15" t="s">
        <v>1992</v>
      </c>
      <c r="E176" s="108">
        <v>345</v>
      </c>
    </row>
    <row r="177" spans="1:5" ht="25.5">
      <c r="A177" s="10">
        <f t="shared" si="2"/>
        <v>171</v>
      </c>
      <c r="B177" s="14" t="s">
        <v>1993</v>
      </c>
      <c r="C177" s="12">
        <v>0.40120481927710844</v>
      </c>
      <c r="D177" s="15" t="s">
        <v>1994</v>
      </c>
      <c r="E177" s="108">
        <v>345</v>
      </c>
    </row>
    <row r="178" spans="1:5" ht="25.5">
      <c r="A178" s="10">
        <f t="shared" si="2"/>
        <v>172</v>
      </c>
      <c r="B178" s="14" t="s">
        <v>1993</v>
      </c>
      <c r="C178" s="12">
        <v>0.40120481927710844</v>
      </c>
      <c r="D178" s="15" t="s">
        <v>1995</v>
      </c>
      <c r="E178" s="108">
        <v>345</v>
      </c>
    </row>
    <row r="179" spans="1:5" ht="12.75">
      <c r="A179" s="10">
        <f t="shared" si="2"/>
        <v>173</v>
      </c>
      <c r="B179" s="14" t="s">
        <v>1996</v>
      </c>
      <c r="C179" s="12">
        <v>0.40120481927710844</v>
      </c>
      <c r="D179" s="15" t="s">
        <v>1997</v>
      </c>
      <c r="E179" s="108">
        <v>345</v>
      </c>
    </row>
    <row r="180" spans="1:5" ht="12.75">
      <c r="A180" s="10">
        <f t="shared" si="2"/>
        <v>174</v>
      </c>
      <c r="B180" s="14" t="s">
        <v>1996</v>
      </c>
      <c r="C180" s="12">
        <v>0.3602409638554217</v>
      </c>
      <c r="D180" s="15" t="s">
        <v>1998</v>
      </c>
      <c r="E180" s="108">
        <v>310</v>
      </c>
    </row>
    <row r="181" spans="1:5" ht="25.5">
      <c r="A181" s="10">
        <f t="shared" si="2"/>
        <v>175</v>
      </c>
      <c r="B181" s="14" t="s">
        <v>1999</v>
      </c>
      <c r="C181" s="12">
        <v>0.3602409638554217</v>
      </c>
      <c r="D181" s="15" t="s">
        <v>2000</v>
      </c>
      <c r="E181" s="108">
        <v>310</v>
      </c>
    </row>
    <row r="182" spans="1:5" ht="12.75">
      <c r="A182" s="10">
        <f t="shared" si="2"/>
        <v>176</v>
      </c>
      <c r="B182" s="14" t="s">
        <v>2001</v>
      </c>
      <c r="C182" s="12">
        <v>0.6216867469879518</v>
      </c>
      <c r="D182" s="15" t="s">
        <v>2000</v>
      </c>
      <c r="E182" s="108">
        <v>535</v>
      </c>
    </row>
    <row r="183" spans="1:5" ht="12.75">
      <c r="A183" s="10">
        <f t="shared" si="2"/>
        <v>177</v>
      </c>
      <c r="B183" s="14" t="s">
        <v>2002</v>
      </c>
      <c r="C183" s="12">
        <v>0.6216867469879518</v>
      </c>
      <c r="D183" s="15" t="s">
        <v>2000</v>
      </c>
      <c r="E183" s="108">
        <v>535</v>
      </c>
    </row>
    <row r="184" spans="1:5" ht="12.75">
      <c r="A184" s="10">
        <f t="shared" si="2"/>
        <v>178</v>
      </c>
      <c r="B184" s="14" t="s">
        <v>2003</v>
      </c>
      <c r="C184" s="12">
        <v>0.6216867469879518</v>
      </c>
      <c r="D184" s="15" t="s">
        <v>2000</v>
      </c>
      <c r="E184" s="108">
        <v>535</v>
      </c>
    </row>
    <row r="185" spans="1:5" ht="12.75">
      <c r="A185" s="10">
        <f t="shared" si="2"/>
        <v>179</v>
      </c>
      <c r="B185" s="23" t="s">
        <v>2004</v>
      </c>
      <c r="C185" s="12">
        <v>0.11566265060240964</v>
      </c>
      <c r="D185" s="13"/>
      <c r="E185" s="108">
        <v>99</v>
      </c>
    </row>
    <row r="186" spans="1:5" ht="12.75">
      <c r="A186" s="97">
        <f t="shared" si="2"/>
        <v>180</v>
      </c>
      <c r="B186" s="186" t="s">
        <v>2005</v>
      </c>
      <c r="C186" s="175">
        <v>1.716867469879518</v>
      </c>
      <c r="D186" s="187" t="s">
        <v>2006</v>
      </c>
      <c r="E186" s="129">
        <v>1477</v>
      </c>
    </row>
    <row r="187" spans="1:5" ht="18.75">
      <c r="A187" s="184"/>
      <c r="B187" s="225" t="s">
        <v>2007</v>
      </c>
      <c r="C187" s="225"/>
      <c r="D187" s="225"/>
      <c r="E187" s="185"/>
    </row>
    <row r="188" spans="1:5" ht="12.75">
      <c r="A188" s="24">
        <f>A186+1</f>
        <v>181</v>
      </c>
      <c r="B188" s="25" t="s">
        <v>2008</v>
      </c>
      <c r="C188" s="173">
        <v>1.5325301204819277</v>
      </c>
      <c r="D188" s="26">
        <v>600</v>
      </c>
      <c r="E188" s="174">
        <v>1318</v>
      </c>
    </row>
    <row r="189" spans="1:5" ht="12.75">
      <c r="A189" s="10">
        <f>A188+1</f>
        <v>182</v>
      </c>
      <c r="B189" s="27" t="s">
        <v>2008</v>
      </c>
      <c r="C189" s="12">
        <v>1.5325301204819277</v>
      </c>
      <c r="D189" s="28">
        <v>800</v>
      </c>
      <c r="E189" s="108">
        <v>1318</v>
      </c>
    </row>
    <row r="190" spans="1:5" ht="24">
      <c r="A190" s="10">
        <f aca="true" t="shared" si="3" ref="A190:A253">A189+1</f>
        <v>183</v>
      </c>
      <c r="B190" s="27" t="s">
        <v>2009</v>
      </c>
      <c r="C190" s="12">
        <v>0.7253012048192771</v>
      </c>
      <c r="D190" s="28">
        <v>1581</v>
      </c>
      <c r="E190" s="108">
        <v>624</v>
      </c>
    </row>
    <row r="191" spans="1:5" ht="24">
      <c r="A191" s="10">
        <f t="shared" si="3"/>
        <v>184</v>
      </c>
      <c r="B191" s="27" t="s">
        <v>752</v>
      </c>
      <c r="C191" s="12">
        <v>2.6</v>
      </c>
      <c r="D191" s="28" t="s">
        <v>1857</v>
      </c>
      <c r="E191" s="108">
        <v>2236</v>
      </c>
    </row>
    <row r="192" spans="1:5" ht="12.75">
      <c r="A192" s="10">
        <f t="shared" si="3"/>
        <v>185</v>
      </c>
      <c r="B192" s="27" t="s">
        <v>2008</v>
      </c>
      <c r="C192" s="12">
        <v>1.5325301204819277</v>
      </c>
      <c r="D192" s="28" t="s">
        <v>2010</v>
      </c>
      <c r="E192" s="108">
        <v>1318</v>
      </c>
    </row>
    <row r="193" spans="1:5" ht="24">
      <c r="A193" s="10">
        <f t="shared" si="3"/>
        <v>186</v>
      </c>
      <c r="B193" s="27" t="s">
        <v>2009</v>
      </c>
      <c r="C193" s="12">
        <v>0.7253012048192771</v>
      </c>
      <c r="D193" s="28" t="s">
        <v>2011</v>
      </c>
      <c r="E193" s="108">
        <v>624</v>
      </c>
    </row>
    <row r="194" spans="1:5" ht="24">
      <c r="A194" s="10">
        <f t="shared" si="3"/>
        <v>187</v>
      </c>
      <c r="B194" s="27" t="s">
        <v>2009</v>
      </c>
      <c r="C194" s="12">
        <v>0.7253012048192771</v>
      </c>
      <c r="D194" s="28" t="s">
        <v>2012</v>
      </c>
      <c r="E194" s="108">
        <v>624</v>
      </c>
    </row>
    <row r="195" spans="1:5" ht="12.75">
      <c r="A195" s="10">
        <f t="shared" si="3"/>
        <v>188</v>
      </c>
      <c r="B195" s="27" t="s">
        <v>2013</v>
      </c>
      <c r="C195" s="12">
        <v>1.9337349397590362</v>
      </c>
      <c r="D195" s="28" t="s">
        <v>2014</v>
      </c>
      <c r="E195" s="108">
        <v>1663</v>
      </c>
    </row>
    <row r="196" spans="1:5" ht="24">
      <c r="A196" s="10">
        <f t="shared" si="3"/>
        <v>189</v>
      </c>
      <c r="B196" s="27" t="s">
        <v>2009</v>
      </c>
      <c r="C196" s="12">
        <v>0.7253012048192771</v>
      </c>
      <c r="D196" s="28" t="s">
        <v>2015</v>
      </c>
      <c r="E196" s="108">
        <v>624</v>
      </c>
    </row>
    <row r="197" spans="1:5" ht="12.75">
      <c r="A197" s="10">
        <f t="shared" si="3"/>
        <v>190</v>
      </c>
      <c r="B197" s="27" t="s">
        <v>2008</v>
      </c>
      <c r="C197" s="12">
        <v>1.5325301204819277</v>
      </c>
      <c r="D197" s="28" t="s">
        <v>2016</v>
      </c>
      <c r="E197" s="108">
        <v>1318</v>
      </c>
    </row>
    <row r="198" spans="1:5" ht="12.75">
      <c r="A198" s="10">
        <f t="shared" si="3"/>
        <v>191</v>
      </c>
      <c r="B198" s="27" t="s">
        <v>2017</v>
      </c>
      <c r="C198" s="12">
        <v>0.2325301204819277</v>
      </c>
      <c r="D198" s="28" t="s">
        <v>2018</v>
      </c>
      <c r="E198" s="108">
        <v>200</v>
      </c>
    </row>
    <row r="199" spans="1:5" ht="12.75">
      <c r="A199" s="10">
        <f t="shared" si="3"/>
        <v>192</v>
      </c>
      <c r="B199" s="27" t="s">
        <v>2017</v>
      </c>
      <c r="C199" s="12">
        <v>0.2325301204819277</v>
      </c>
      <c r="D199" s="28" t="s">
        <v>2019</v>
      </c>
      <c r="E199" s="108">
        <v>200</v>
      </c>
    </row>
    <row r="200" spans="1:5" ht="12.75">
      <c r="A200" s="10">
        <f t="shared" si="3"/>
        <v>193</v>
      </c>
      <c r="B200" s="27" t="s">
        <v>2020</v>
      </c>
      <c r="C200" s="12">
        <v>0.9578313253012049</v>
      </c>
      <c r="D200" s="28" t="s">
        <v>2021</v>
      </c>
      <c r="E200" s="108">
        <v>824</v>
      </c>
    </row>
    <row r="201" spans="1:5" ht="24">
      <c r="A201" s="10">
        <f t="shared" si="3"/>
        <v>194</v>
      </c>
      <c r="B201" s="27" t="s">
        <v>2009</v>
      </c>
      <c r="C201" s="12">
        <v>0.7253012048192771</v>
      </c>
      <c r="D201" s="28" t="s">
        <v>2022</v>
      </c>
      <c r="E201" s="108">
        <v>624</v>
      </c>
    </row>
    <row r="202" spans="1:5" ht="12.75">
      <c r="A202" s="10">
        <f t="shared" si="3"/>
        <v>195</v>
      </c>
      <c r="B202" s="27" t="s">
        <v>2008</v>
      </c>
      <c r="C202" s="12">
        <v>1.5325301204819277</v>
      </c>
      <c r="D202" s="28" t="s">
        <v>2023</v>
      </c>
      <c r="E202" s="108">
        <v>1318</v>
      </c>
    </row>
    <row r="203" spans="1:5" ht="12.75">
      <c r="A203" s="10">
        <f t="shared" si="3"/>
        <v>196</v>
      </c>
      <c r="B203" s="29" t="s">
        <v>2024</v>
      </c>
      <c r="C203" s="12">
        <v>1.2626506024096384</v>
      </c>
      <c r="D203" s="29" t="s">
        <v>2025</v>
      </c>
      <c r="E203" s="108">
        <v>1086</v>
      </c>
    </row>
    <row r="204" spans="1:5" ht="12.75">
      <c r="A204" s="10">
        <f t="shared" si="3"/>
        <v>197</v>
      </c>
      <c r="B204" s="29" t="s">
        <v>2026</v>
      </c>
      <c r="C204" s="12">
        <v>1.853012048192771</v>
      </c>
      <c r="D204" s="29" t="s">
        <v>2027</v>
      </c>
      <c r="E204" s="108">
        <v>1594</v>
      </c>
    </row>
    <row r="205" spans="1:5" ht="12.75">
      <c r="A205" s="10">
        <f t="shared" si="3"/>
        <v>198</v>
      </c>
      <c r="B205" s="29" t="s">
        <v>2028</v>
      </c>
      <c r="C205" s="12">
        <v>1.3289156626506025</v>
      </c>
      <c r="D205" s="29" t="s">
        <v>2029</v>
      </c>
      <c r="E205" s="108">
        <v>1143</v>
      </c>
    </row>
    <row r="206" spans="1:5" ht="12.75">
      <c r="A206" s="10">
        <f t="shared" si="3"/>
        <v>199</v>
      </c>
      <c r="B206" s="29" t="s">
        <v>2030</v>
      </c>
      <c r="C206" s="12">
        <v>0.9662650602409638</v>
      </c>
      <c r="D206" s="29" t="s">
        <v>2031</v>
      </c>
      <c r="E206" s="108">
        <v>972</v>
      </c>
    </row>
    <row r="207" spans="1:5" ht="12.75">
      <c r="A207" s="10">
        <f t="shared" si="3"/>
        <v>200</v>
      </c>
      <c r="B207" s="29" t="s">
        <v>2030</v>
      </c>
      <c r="C207" s="12">
        <v>0.9662650602409638</v>
      </c>
      <c r="D207" s="29" t="s">
        <v>2032</v>
      </c>
      <c r="E207" s="108">
        <v>972</v>
      </c>
    </row>
    <row r="208" spans="1:5" ht="12.75">
      <c r="A208" s="10">
        <f t="shared" si="3"/>
        <v>201</v>
      </c>
      <c r="B208" s="27" t="s">
        <v>2033</v>
      </c>
      <c r="C208" s="12">
        <v>2.9012048192771083</v>
      </c>
      <c r="D208" s="28" t="s">
        <v>2034</v>
      </c>
      <c r="E208" s="108">
        <v>2495</v>
      </c>
    </row>
    <row r="209" spans="1:5" ht="12.75">
      <c r="A209" s="10">
        <f t="shared" si="3"/>
        <v>202</v>
      </c>
      <c r="B209" s="29" t="s">
        <v>2030</v>
      </c>
      <c r="C209" s="12">
        <v>0.9662650602409638</v>
      </c>
      <c r="D209" s="29" t="s">
        <v>2035</v>
      </c>
      <c r="E209" s="108">
        <v>972</v>
      </c>
    </row>
    <row r="210" spans="1:5" ht="12.75">
      <c r="A210" s="10">
        <f t="shared" si="3"/>
        <v>203</v>
      </c>
      <c r="B210" s="27" t="s">
        <v>2033</v>
      </c>
      <c r="C210" s="12">
        <v>2.9012048192771083</v>
      </c>
      <c r="D210" s="28" t="s">
        <v>2036</v>
      </c>
      <c r="E210" s="108">
        <v>2495</v>
      </c>
    </row>
    <row r="211" spans="1:5" ht="12.75">
      <c r="A211" s="10">
        <f t="shared" si="3"/>
        <v>204</v>
      </c>
      <c r="B211" s="29" t="s">
        <v>2037</v>
      </c>
      <c r="C211" s="12">
        <v>1.3289156626506025</v>
      </c>
      <c r="D211" s="29" t="s">
        <v>2038</v>
      </c>
      <c r="E211" s="108">
        <v>1143</v>
      </c>
    </row>
    <row r="212" spans="1:5" ht="12.75">
      <c r="A212" s="10">
        <f t="shared" si="3"/>
        <v>205</v>
      </c>
      <c r="B212" s="29" t="s">
        <v>2030</v>
      </c>
      <c r="C212" s="12">
        <v>0.9662650602409638</v>
      </c>
      <c r="D212" s="29" t="s">
        <v>2039</v>
      </c>
      <c r="E212" s="108">
        <v>972</v>
      </c>
    </row>
    <row r="213" spans="1:5" ht="12.75">
      <c r="A213" s="10">
        <f t="shared" si="3"/>
        <v>206</v>
      </c>
      <c r="B213" s="29" t="s">
        <v>2028</v>
      </c>
      <c r="C213" s="12">
        <v>1.3289156626506025</v>
      </c>
      <c r="D213" s="29" t="s">
        <v>2040</v>
      </c>
      <c r="E213" s="108">
        <v>1143</v>
      </c>
    </row>
    <row r="214" spans="1:5" ht="12.75">
      <c r="A214" s="10">
        <f t="shared" si="3"/>
        <v>207</v>
      </c>
      <c r="B214" s="29" t="s">
        <v>2024</v>
      </c>
      <c r="C214" s="12">
        <v>1.2626506024096384</v>
      </c>
      <c r="D214" s="29" t="s">
        <v>2041</v>
      </c>
      <c r="E214" s="108">
        <v>1086</v>
      </c>
    </row>
    <row r="215" spans="1:5" ht="12.75">
      <c r="A215" s="10">
        <f t="shared" si="3"/>
        <v>208</v>
      </c>
      <c r="B215" s="29" t="s">
        <v>2030</v>
      </c>
      <c r="C215" s="12">
        <v>0.9662650602409638</v>
      </c>
      <c r="D215" s="29" t="s">
        <v>2042</v>
      </c>
      <c r="E215" s="108">
        <v>972</v>
      </c>
    </row>
    <row r="216" spans="1:5" ht="12.75">
      <c r="A216" s="10">
        <f t="shared" si="3"/>
        <v>209</v>
      </c>
      <c r="B216" s="29" t="s">
        <v>2028</v>
      </c>
      <c r="C216" s="12">
        <v>1.3289156626506025</v>
      </c>
      <c r="D216" s="29" t="s">
        <v>2043</v>
      </c>
      <c r="E216" s="108">
        <v>1143</v>
      </c>
    </row>
    <row r="217" spans="1:5" ht="12.75">
      <c r="A217" s="10">
        <f t="shared" si="3"/>
        <v>210</v>
      </c>
      <c r="B217" s="29" t="s">
        <v>2024</v>
      </c>
      <c r="C217" s="12">
        <v>1.2626506024096384</v>
      </c>
      <c r="D217" s="29" t="s">
        <v>2043</v>
      </c>
      <c r="E217" s="108">
        <v>1086</v>
      </c>
    </row>
    <row r="218" spans="1:5" ht="12.75">
      <c r="A218" s="10">
        <f t="shared" si="3"/>
        <v>211</v>
      </c>
      <c r="B218" s="29" t="s">
        <v>2044</v>
      </c>
      <c r="C218" s="12">
        <v>1.8927710843373493</v>
      </c>
      <c r="D218" s="29" t="s">
        <v>2043</v>
      </c>
      <c r="E218" s="108">
        <v>1628</v>
      </c>
    </row>
    <row r="219" spans="1:5" ht="12.75">
      <c r="A219" s="10">
        <f t="shared" si="3"/>
        <v>212</v>
      </c>
      <c r="B219" s="29" t="s">
        <v>2024</v>
      </c>
      <c r="C219" s="12">
        <v>1.2626506024096384</v>
      </c>
      <c r="D219" s="29" t="s">
        <v>2045</v>
      </c>
      <c r="E219" s="108">
        <v>1086</v>
      </c>
    </row>
    <row r="220" spans="1:5" ht="12.75">
      <c r="A220" s="10">
        <f t="shared" si="3"/>
        <v>213</v>
      </c>
      <c r="B220" s="29" t="s">
        <v>2044</v>
      </c>
      <c r="C220" s="12">
        <v>1.8927710843373493</v>
      </c>
      <c r="D220" s="29" t="s">
        <v>2046</v>
      </c>
      <c r="E220" s="108">
        <v>1628</v>
      </c>
    </row>
    <row r="221" spans="1:5" ht="12.75">
      <c r="A221" s="10">
        <f t="shared" si="3"/>
        <v>214</v>
      </c>
      <c r="B221" s="29" t="s">
        <v>2026</v>
      </c>
      <c r="C221" s="12">
        <v>1.853012048192771</v>
      </c>
      <c r="D221" s="29" t="s">
        <v>2047</v>
      </c>
      <c r="E221" s="108">
        <v>1594</v>
      </c>
    </row>
    <row r="222" spans="1:5" ht="12.75">
      <c r="A222" s="10">
        <f t="shared" si="3"/>
        <v>215</v>
      </c>
      <c r="B222" s="29" t="s">
        <v>2028</v>
      </c>
      <c r="C222" s="12">
        <v>1.3289156626506025</v>
      </c>
      <c r="D222" s="29" t="s">
        <v>2048</v>
      </c>
      <c r="E222" s="108">
        <v>1143</v>
      </c>
    </row>
    <row r="223" spans="1:5" ht="12.75">
      <c r="A223" s="10">
        <f t="shared" si="3"/>
        <v>216</v>
      </c>
      <c r="B223" s="29" t="s">
        <v>2026</v>
      </c>
      <c r="C223" s="12">
        <v>1.853012048192771</v>
      </c>
      <c r="D223" s="29" t="s">
        <v>2048</v>
      </c>
      <c r="E223" s="108">
        <v>1594</v>
      </c>
    </row>
    <row r="224" spans="1:5" ht="12.75">
      <c r="A224" s="10">
        <f t="shared" si="3"/>
        <v>217</v>
      </c>
      <c r="B224" s="29" t="s">
        <v>2024</v>
      </c>
      <c r="C224" s="12">
        <v>1.2626506024096384</v>
      </c>
      <c r="D224" s="29" t="s">
        <v>2049</v>
      </c>
      <c r="E224" s="108">
        <v>1086</v>
      </c>
    </row>
    <row r="225" spans="1:5" ht="12.75">
      <c r="A225" s="10">
        <f t="shared" si="3"/>
        <v>218</v>
      </c>
      <c r="B225" s="29" t="s">
        <v>2024</v>
      </c>
      <c r="C225" s="12">
        <v>1.2626506024096384</v>
      </c>
      <c r="D225" s="29" t="s">
        <v>2050</v>
      </c>
      <c r="E225" s="108">
        <v>1086</v>
      </c>
    </row>
    <row r="226" spans="1:5" ht="12.75">
      <c r="A226" s="10">
        <f t="shared" si="3"/>
        <v>219</v>
      </c>
      <c r="B226" s="29" t="s">
        <v>2030</v>
      </c>
      <c r="C226" s="12">
        <v>0.9662650602409638</v>
      </c>
      <c r="D226" s="29" t="s">
        <v>2051</v>
      </c>
      <c r="E226" s="108">
        <v>972</v>
      </c>
    </row>
    <row r="227" spans="1:5" ht="12.75">
      <c r="A227" s="10">
        <f t="shared" si="3"/>
        <v>220</v>
      </c>
      <c r="B227" s="29" t="s">
        <v>2030</v>
      </c>
      <c r="C227" s="12">
        <v>0.9662650602409638</v>
      </c>
      <c r="D227" s="29" t="s">
        <v>2052</v>
      </c>
      <c r="E227" s="108">
        <v>972</v>
      </c>
    </row>
    <row r="228" spans="1:5" ht="12.75">
      <c r="A228" s="10">
        <f t="shared" si="3"/>
        <v>221</v>
      </c>
      <c r="B228" s="29" t="s">
        <v>2037</v>
      </c>
      <c r="C228" s="12">
        <v>1.3289156626506025</v>
      </c>
      <c r="D228" s="29" t="s">
        <v>2053</v>
      </c>
      <c r="E228" s="108">
        <v>1143</v>
      </c>
    </row>
    <row r="229" spans="1:5" ht="12.75">
      <c r="A229" s="10">
        <f t="shared" si="3"/>
        <v>222</v>
      </c>
      <c r="B229" s="29" t="s">
        <v>2044</v>
      </c>
      <c r="C229" s="12">
        <v>1.8927710843373493</v>
      </c>
      <c r="D229" s="29" t="s">
        <v>2053</v>
      </c>
      <c r="E229" s="108">
        <v>1628</v>
      </c>
    </row>
    <row r="230" spans="1:5" ht="12.75">
      <c r="A230" s="10">
        <f t="shared" si="3"/>
        <v>223</v>
      </c>
      <c r="B230" s="29" t="s">
        <v>2044</v>
      </c>
      <c r="C230" s="12">
        <v>1.8927710843373493</v>
      </c>
      <c r="D230" s="29" t="s">
        <v>2054</v>
      </c>
      <c r="E230" s="108">
        <v>1628</v>
      </c>
    </row>
    <row r="231" spans="1:5" ht="12.75">
      <c r="A231" s="10">
        <f t="shared" si="3"/>
        <v>224</v>
      </c>
      <c r="B231" s="29" t="s">
        <v>2024</v>
      </c>
      <c r="C231" s="12">
        <v>1.2626506024096384</v>
      </c>
      <c r="D231" s="29" t="s">
        <v>2055</v>
      </c>
      <c r="E231" s="108">
        <v>1086</v>
      </c>
    </row>
    <row r="232" spans="1:5" ht="12.75">
      <c r="A232" s="10">
        <f t="shared" si="3"/>
        <v>225</v>
      </c>
      <c r="B232" s="29" t="s">
        <v>2030</v>
      </c>
      <c r="C232" s="12">
        <v>0.9662650602409638</v>
      </c>
      <c r="D232" s="29" t="s">
        <v>2056</v>
      </c>
      <c r="E232" s="108">
        <v>972</v>
      </c>
    </row>
    <row r="233" spans="1:5" ht="12.75">
      <c r="A233" s="10">
        <f t="shared" si="3"/>
        <v>226</v>
      </c>
      <c r="B233" s="29" t="s">
        <v>2030</v>
      </c>
      <c r="C233" s="12">
        <v>0.9662650602409638</v>
      </c>
      <c r="D233" s="29" t="s">
        <v>2057</v>
      </c>
      <c r="E233" s="108">
        <v>972</v>
      </c>
    </row>
    <row r="234" spans="1:5" ht="12.75">
      <c r="A234" s="10">
        <f t="shared" si="3"/>
        <v>227</v>
      </c>
      <c r="B234" s="29" t="s">
        <v>2024</v>
      </c>
      <c r="C234" s="12">
        <v>1.2626506024096384</v>
      </c>
      <c r="D234" s="29" t="s">
        <v>2058</v>
      </c>
      <c r="E234" s="108">
        <v>1086</v>
      </c>
    </row>
    <row r="235" spans="1:5" ht="12.75">
      <c r="A235" s="10">
        <f t="shared" si="3"/>
        <v>228</v>
      </c>
      <c r="B235" s="29" t="s">
        <v>2044</v>
      </c>
      <c r="C235" s="12">
        <v>1.8927710843373493</v>
      </c>
      <c r="D235" s="29" t="s">
        <v>2059</v>
      </c>
      <c r="E235" s="108">
        <v>1628</v>
      </c>
    </row>
    <row r="236" spans="1:5" ht="12.75">
      <c r="A236" s="10">
        <f t="shared" si="3"/>
        <v>229</v>
      </c>
      <c r="B236" s="29" t="s">
        <v>2060</v>
      </c>
      <c r="C236" s="12">
        <v>2.366265060240964</v>
      </c>
      <c r="D236" s="29" t="s">
        <v>2059</v>
      </c>
      <c r="E236" s="108">
        <v>2035</v>
      </c>
    </row>
    <row r="237" spans="1:5" ht="12.75">
      <c r="A237" s="10">
        <f t="shared" si="3"/>
        <v>230</v>
      </c>
      <c r="B237" s="29" t="s">
        <v>2026</v>
      </c>
      <c r="C237" s="12">
        <v>1.853012048192771</v>
      </c>
      <c r="D237" s="29" t="s">
        <v>2061</v>
      </c>
      <c r="E237" s="108">
        <v>1593</v>
      </c>
    </row>
    <row r="238" spans="1:5" ht="12.75">
      <c r="A238" s="10">
        <f t="shared" si="3"/>
        <v>231</v>
      </c>
      <c r="B238" s="29" t="s">
        <v>2030</v>
      </c>
      <c r="C238" s="12">
        <v>0.9662650602409638</v>
      </c>
      <c r="D238" s="29" t="s">
        <v>2062</v>
      </c>
      <c r="E238" s="108">
        <v>972</v>
      </c>
    </row>
    <row r="239" spans="1:5" ht="12.75">
      <c r="A239" s="10">
        <f t="shared" si="3"/>
        <v>232</v>
      </c>
      <c r="B239" s="29" t="s">
        <v>2026</v>
      </c>
      <c r="C239" s="12">
        <v>1.853012048192771</v>
      </c>
      <c r="D239" s="29" t="s">
        <v>2063</v>
      </c>
      <c r="E239" s="108">
        <v>1594</v>
      </c>
    </row>
    <row r="240" spans="1:5" ht="12.75">
      <c r="A240" s="10">
        <f t="shared" si="3"/>
        <v>233</v>
      </c>
      <c r="B240" s="29" t="s">
        <v>2030</v>
      </c>
      <c r="C240" s="12">
        <v>0.9662650602409638</v>
      </c>
      <c r="D240" s="29" t="s">
        <v>2064</v>
      </c>
      <c r="E240" s="108">
        <v>972</v>
      </c>
    </row>
    <row r="241" spans="1:5" ht="12.75">
      <c r="A241" s="10">
        <f t="shared" si="3"/>
        <v>234</v>
      </c>
      <c r="B241" s="29" t="s">
        <v>2030</v>
      </c>
      <c r="C241" s="12">
        <v>0.9662650602409638</v>
      </c>
      <c r="D241" s="29" t="s">
        <v>2065</v>
      </c>
      <c r="E241" s="108">
        <v>972</v>
      </c>
    </row>
    <row r="242" spans="1:5" ht="12.75">
      <c r="A242" s="10">
        <f t="shared" si="3"/>
        <v>235</v>
      </c>
      <c r="B242" s="29" t="s">
        <v>2030</v>
      </c>
      <c r="C242" s="12">
        <v>0.9662650602409638</v>
      </c>
      <c r="D242" s="29" t="s">
        <v>2066</v>
      </c>
      <c r="E242" s="108">
        <v>972</v>
      </c>
    </row>
    <row r="243" spans="1:5" ht="12.75">
      <c r="A243" s="10">
        <f t="shared" si="3"/>
        <v>236</v>
      </c>
      <c r="B243" s="29" t="s">
        <v>2024</v>
      </c>
      <c r="C243" s="12">
        <v>1.2626506024096384</v>
      </c>
      <c r="D243" s="29" t="s">
        <v>2067</v>
      </c>
      <c r="E243" s="108">
        <v>1086</v>
      </c>
    </row>
    <row r="244" spans="1:5" ht="12.75">
      <c r="A244" s="10">
        <f t="shared" si="3"/>
        <v>237</v>
      </c>
      <c r="B244" s="27" t="s">
        <v>2068</v>
      </c>
      <c r="C244" s="12">
        <v>0.9662650602409638</v>
      </c>
      <c r="D244" s="28" t="s">
        <v>2069</v>
      </c>
      <c r="E244" s="108">
        <v>972</v>
      </c>
    </row>
    <row r="245" spans="1:5" ht="12.75">
      <c r="A245" s="10">
        <f t="shared" si="3"/>
        <v>238</v>
      </c>
      <c r="B245" s="29" t="s">
        <v>2030</v>
      </c>
      <c r="C245" s="12">
        <v>0.9662650602409638</v>
      </c>
      <c r="D245" s="29" t="s">
        <v>2070</v>
      </c>
      <c r="E245" s="108">
        <v>972</v>
      </c>
    </row>
    <row r="246" spans="1:5" ht="12.75">
      <c r="A246" s="10">
        <f t="shared" si="3"/>
        <v>239</v>
      </c>
      <c r="B246" s="29" t="s">
        <v>2030</v>
      </c>
      <c r="C246" s="12">
        <v>0.9662650602409638</v>
      </c>
      <c r="D246" s="29" t="s">
        <v>2071</v>
      </c>
      <c r="E246" s="108">
        <v>972</v>
      </c>
    </row>
    <row r="247" spans="1:5" ht="12.75">
      <c r="A247" s="10">
        <f t="shared" si="3"/>
        <v>240</v>
      </c>
      <c r="B247" s="29" t="s">
        <v>2030</v>
      </c>
      <c r="C247" s="12">
        <v>0.9662650602409638</v>
      </c>
      <c r="D247" s="29" t="s">
        <v>2072</v>
      </c>
      <c r="E247" s="108">
        <v>972</v>
      </c>
    </row>
    <row r="248" spans="1:5" ht="12.75">
      <c r="A248" s="10">
        <f t="shared" si="3"/>
        <v>241</v>
      </c>
      <c r="B248" s="27" t="s">
        <v>2033</v>
      </c>
      <c r="C248" s="12">
        <v>2.9012048192771083</v>
      </c>
      <c r="D248" s="28" t="s">
        <v>2073</v>
      </c>
      <c r="E248" s="108">
        <v>2495</v>
      </c>
    </row>
    <row r="249" spans="1:5" ht="12.75">
      <c r="A249" s="10">
        <f t="shared" si="3"/>
        <v>242</v>
      </c>
      <c r="B249" s="27" t="s">
        <v>2013</v>
      </c>
      <c r="C249" s="12">
        <v>1.9337349397590362</v>
      </c>
      <c r="D249" s="28" t="s">
        <v>2074</v>
      </c>
      <c r="E249" s="108">
        <v>1663</v>
      </c>
    </row>
    <row r="250" spans="1:5" ht="24">
      <c r="A250" s="10">
        <f t="shared" si="3"/>
        <v>243</v>
      </c>
      <c r="B250" s="27" t="s">
        <v>753</v>
      </c>
      <c r="C250" s="12">
        <v>2.79</v>
      </c>
      <c r="D250" s="28" t="s">
        <v>2075</v>
      </c>
      <c r="E250" s="108">
        <v>2399</v>
      </c>
    </row>
    <row r="251" spans="1:5" ht="12.75">
      <c r="A251" s="10">
        <f t="shared" si="3"/>
        <v>244</v>
      </c>
      <c r="B251" s="29" t="s">
        <v>2030</v>
      </c>
      <c r="C251" s="12">
        <v>0.9662650602409638</v>
      </c>
      <c r="D251" s="29" t="s">
        <v>2076</v>
      </c>
      <c r="E251" s="108">
        <v>972</v>
      </c>
    </row>
    <row r="252" spans="1:5" ht="12.75">
      <c r="A252" s="10">
        <f t="shared" si="3"/>
        <v>245</v>
      </c>
      <c r="B252" s="29" t="s">
        <v>2030</v>
      </c>
      <c r="C252" s="12">
        <v>0.9662650602409638</v>
      </c>
      <c r="D252" s="29" t="s">
        <v>2077</v>
      </c>
      <c r="E252" s="108">
        <v>972</v>
      </c>
    </row>
    <row r="253" spans="1:5" ht="12.75">
      <c r="A253" s="10">
        <f t="shared" si="3"/>
        <v>246</v>
      </c>
      <c r="B253" s="29" t="s">
        <v>2024</v>
      </c>
      <c r="C253" s="12">
        <v>1.2626506024096384</v>
      </c>
      <c r="D253" s="29" t="s">
        <v>2078</v>
      </c>
      <c r="E253" s="108">
        <v>1086</v>
      </c>
    </row>
    <row r="254" spans="1:5" ht="12.75">
      <c r="A254" s="10">
        <f aca="true" t="shared" si="4" ref="A254:A317">A253+1</f>
        <v>247</v>
      </c>
      <c r="B254" s="29" t="s">
        <v>2030</v>
      </c>
      <c r="C254" s="12">
        <v>0.9662650602409638</v>
      </c>
      <c r="D254" s="29" t="s">
        <v>2079</v>
      </c>
      <c r="E254" s="108">
        <v>972</v>
      </c>
    </row>
    <row r="255" spans="1:5" ht="12.75">
      <c r="A255" s="10">
        <f t="shared" si="4"/>
        <v>248</v>
      </c>
      <c r="B255" s="27" t="s">
        <v>2013</v>
      </c>
      <c r="C255" s="12">
        <v>1.9337349397590362</v>
      </c>
      <c r="D255" s="28" t="s">
        <v>2080</v>
      </c>
      <c r="E255" s="108">
        <v>1663</v>
      </c>
    </row>
    <row r="256" spans="1:5" ht="12.75">
      <c r="A256" s="10">
        <f t="shared" si="4"/>
        <v>249</v>
      </c>
      <c r="B256" s="27" t="s">
        <v>2081</v>
      </c>
      <c r="C256" s="12">
        <v>1.7204819277108434</v>
      </c>
      <c r="D256" s="28" t="s">
        <v>263</v>
      </c>
      <c r="E256" s="108">
        <v>1480</v>
      </c>
    </row>
    <row r="257" spans="1:5" ht="24">
      <c r="A257" s="10">
        <f t="shared" si="4"/>
        <v>250</v>
      </c>
      <c r="B257" s="114" t="s">
        <v>338</v>
      </c>
      <c r="C257" s="12">
        <v>1.7204819277108434</v>
      </c>
      <c r="D257" s="115" t="s">
        <v>271</v>
      </c>
      <c r="E257" s="108">
        <v>1480</v>
      </c>
    </row>
    <row r="258" spans="1:5" ht="12.75">
      <c r="A258" s="10">
        <f t="shared" si="4"/>
        <v>251</v>
      </c>
      <c r="B258" s="114" t="s">
        <v>339</v>
      </c>
      <c r="C258" s="12">
        <v>1.7204819277108434</v>
      </c>
      <c r="D258" s="116" t="s">
        <v>340</v>
      </c>
      <c r="E258" s="108">
        <v>1480</v>
      </c>
    </row>
    <row r="259" spans="1:5" ht="12.75">
      <c r="A259" s="10">
        <f t="shared" si="4"/>
        <v>252</v>
      </c>
      <c r="B259" s="29" t="s">
        <v>2030</v>
      </c>
      <c r="C259" s="12">
        <v>1.13</v>
      </c>
      <c r="D259" s="29" t="s">
        <v>2082</v>
      </c>
      <c r="E259" s="108">
        <v>972</v>
      </c>
    </row>
    <row r="260" spans="1:5" ht="12.75">
      <c r="A260" s="10">
        <f t="shared" si="4"/>
        <v>253</v>
      </c>
      <c r="B260" s="29" t="s">
        <v>2030</v>
      </c>
      <c r="C260" s="12">
        <v>1.13</v>
      </c>
      <c r="D260" s="29" t="s">
        <v>2083</v>
      </c>
      <c r="E260" s="108">
        <v>972</v>
      </c>
    </row>
    <row r="261" spans="1:5" ht="12.75">
      <c r="A261" s="10">
        <f t="shared" si="4"/>
        <v>254</v>
      </c>
      <c r="B261" s="29" t="s">
        <v>2030</v>
      </c>
      <c r="C261" s="12">
        <v>1.13</v>
      </c>
      <c r="D261" s="29" t="s">
        <v>2084</v>
      </c>
      <c r="E261" s="108">
        <v>972</v>
      </c>
    </row>
    <row r="262" spans="1:5" ht="12.75">
      <c r="A262" s="10">
        <f t="shared" si="4"/>
        <v>255</v>
      </c>
      <c r="B262" s="27" t="s">
        <v>2085</v>
      </c>
      <c r="C262" s="12">
        <v>1.5325301204819277</v>
      </c>
      <c r="D262" s="28" t="s">
        <v>2086</v>
      </c>
      <c r="E262" s="108">
        <v>1318</v>
      </c>
    </row>
    <row r="263" spans="1:5" ht="12.75">
      <c r="A263" s="10">
        <f t="shared" si="4"/>
        <v>256</v>
      </c>
      <c r="B263" s="27" t="s">
        <v>2087</v>
      </c>
      <c r="C263" s="12">
        <v>1.5325301204819277</v>
      </c>
      <c r="D263" s="28" t="s">
        <v>2086</v>
      </c>
      <c r="E263" s="108">
        <v>1318</v>
      </c>
    </row>
    <row r="264" spans="1:5" ht="12.75">
      <c r="A264" s="10">
        <f t="shared" si="4"/>
        <v>257</v>
      </c>
      <c r="B264" s="29" t="s">
        <v>2030</v>
      </c>
      <c r="C264" s="12">
        <v>1.13</v>
      </c>
      <c r="D264" s="29" t="s">
        <v>2088</v>
      </c>
      <c r="E264" s="108">
        <v>972</v>
      </c>
    </row>
    <row r="265" spans="1:5" ht="12.75">
      <c r="A265" s="10">
        <f t="shared" si="4"/>
        <v>258</v>
      </c>
      <c r="B265" s="29" t="s">
        <v>2026</v>
      </c>
      <c r="C265" s="12">
        <v>1.853012048192771</v>
      </c>
      <c r="D265" s="29" t="s">
        <v>2089</v>
      </c>
      <c r="E265" s="108">
        <v>1594</v>
      </c>
    </row>
    <row r="266" spans="1:5" ht="12.75">
      <c r="A266" s="10">
        <f t="shared" si="4"/>
        <v>259</v>
      </c>
      <c r="B266" s="29" t="s">
        <v>2044</v>
      </c>
      <c r="C266" s="12">
        <v>1.8927710843373493</v>
      </c>
      <c r="D266" s="29" t="s">
        <v>2089</v>
      </c>
      <c r="E266" s="108">
        <v>1628</v>
      </c>
    </row>
    <row r="267" spans="1:5" ht="12.75">
      <c r="A267" s="10">
        <f t="shared" si="4"/>
        <v>260</v>
      </c>
      <c r="B267" s="29" t="s">
        <v>2037</v>
      </c>
      <c r="C267" s="12">
        <v>1.3289156626506025</v>
      </c>
      <c r="D267" s="29" t="s">
        <v>2090</v>
      </c>
      <c r="E267" s="108">
        <v>1143</v>
      </c>
    </row>
    <row r="268" spans="1:5" ht="12.75">
      <c r="A268" s="10">
        <f t="shared" si="4"/>
        <v>261</v>
      </c>
      <c r="B268" s="29" t="s">
        <v>2026</v>
      </c>
      <c r="C268" s="12">
        <v>1.853012048192771</v>
      </c>
      <c r="D268" s="29" t="s">
        <v>2090</v>
      </c>
      <c r="E268" s="108">
        <v>1594</v>
      </c>
    </row>
    <row r="269" spans="1:5" ht="24">
      <c r="A269" s="10">
        <f t="shared" si="4"/>
        <v>262</v>
      </c>
      <c r="B269" s="27" t="s">
        <v>2009</v>
      </c>
      <c r="C269" s="12">
        <v>0.7253012048192771</v>
      </c>
      <c r="D269" s="28" t="s">
        <v>2091</v>
      </c>
      <c r="E269" s="108">
        <v>624</v>
      </c>
    </row>
    <row r="270" spans="1:5" ht="12.75">
      <c r="A270" s="10">
        <f t="shared" si="4"/>
        <v>263</v>
      </c>
      <c r="B270" s="27" t="s">
        <v>2008</v>
      </c>
      <c r="C270" s="12">
        <v>1.5325301204819277</v>
      </c>
      <c r="D270" s="28" t="s">
        <v>2092</v>
      </c>
      <c r="E270" s="108">
        <v>1318</v>
      </c>
    </row>
    <row r="271" spans="1:5" ht="12.75">
      <c r="A271" s="10">
        <f t="shared" si="4"/>
        <v>264</v>
      </c>
      <c r="B271" s="29" t="s">
        <v>2030</v>
      </c>
      <c r="C271" s="12">
        <v>1.13</v>
      </c>
      <c r="D271" s="29" t="s">
        <v>2093</v>
      </c>
      <c r="E271" s="108">
        <v>972</v>
      </c>
    </row>
    <row r="272" spans="1:5" ht="12.75">
      <c r="A272" s="10">
        <f t="shared" si="4"/>
        <v>265</v>
      </c>
      <c r="B272" s="29" t="s">
        <v>2030</v>
      </c>
      <c r="C272" s="12">
        <v>0.9662650602409638</v>
      </c>
      <c r="D272" s="29" t="s">
        <v>2094</v>
      </c>
      <c r="E272" s="108">
        <v>972</v>
      </c>
    </row>
    <row r="273" spans="1:5" ht="12.75">
      <c r="A273" s="10">
        <f t="shared" si="4"/>
        <v>266</v>
      </c>
      <c r="B273" s="27" t="s">
        <v>2008</v>
      </c>
      <c r="C273" s="12">
        <v>1.5325301204819277</v>
      </c>
      <c r="D273" s="28" t="s">
        <v>2095</v>
      </c>
      <c r="E273" s="108">
        <v>1318</v>
      </c>
    </row>
    <row r="274" spans="1:5" ht="24">
      <c r="A274" s="10">
        <f t="shared" si="4"/>
        <v>267</v>
      </c>
      <c r="B274" s="27" t="s">
        <v>2096</v>
      </c>
      <c r="C274" s="12">
        <v>5.0771084337349395</v>
      </c>
      <c r="D274" s="28" t="s">
        <v>2097</v>
      </c>
      <c r="E274" s="108">
        <v>4973</v>
      </c>
    </row>
    <row r="275" spans="1:5" ht="12.75">
      <c r="A275" s="10">
        <f t="shared" si="4"/>
        <v>268</v>
      </c>
      <c r="B275" s="27" t="s">
        <v>2098</v>
      </c>
      <c r="C275" s="12">
        <v>6.265060240963855</v>
      </c>
      <c r="D275" s="28" t="s">
        <v>2099</v>
      </c>
      <c r="E275" s="108">
        <v>5200</v>
      </c>
    </row>
    <row r="276" spans="1:5" ht="12.75">
      <c r="A276" s="10">
        <f t="shared" si="4"/>
        <v>269</v>
      </c>
      <c r="B276" s="29" t="s">
        <v>2030</v>
      </c>
      <c r="C276" s="12">
        <v>1.13</v>
      </c>
      <c r="D276" s="29" t="s">
        <v>2100</v>
      </c>
      <c r="E276" s="108">
        <v>972</v>
      </c>
    </row>
    <row r="277" spans="1:5" ht="12.75">
      <c r="A277" s="10">
        <f t="shared" si="4"/>
        <v>270</v>
      </c>
      <c r="B277" s="29" t="s">
        <v>2030</v>
      </c>
      <c r="C277" s="12">
        <v>1.13</v>
      </c>
      <c r="D277" s="29" t="s">
        <v>2101</v>
      </c>
      <c r="E277" s="108">
        <v>972</v>
      </c>
    </row>
    <row r="278" spans="1:5" ht="24">
      <c r="A278" s="10">
        <f t="shared" si="4"/>
        <v>271</v>
      </c>
      <c r="B278" s="27" t="s">
        <v>754</v>
      </c>
      <c r="C278" s="12">
        <v>13.51</v>
      </c>
      <c r="D278" s="28" t="s">
        <v>264</v>
      </c>
      <c r="E278" s="108">
        <v>11619</v>
      </c>
    </row>
    <row r="279" spans="1:5" ht="12.75">
      <c r="A279" s="10">
        <f t="shared" si="4"/>
        <v>272</v>
      </c>
      <c r="B279" s="27" t="s">
        <v>2102</v>
      </c>
      <c r="C279" s="12">
        <v>5.159036144578313</v>
      </c>
      <c r="D279" s="28" t="s">
        <v>2103</v>
      </c>
      <c r="E279" s="108">
        <v>4437</v>
      </c>
    </row>
    <row r="280" spans="1:5" ht="24">
      <c r="A280" s="10">
        <f t="shared" si="4"/>
        <v>273</v>
      </c>
      <c r="B280" s="27" t="s">
        <v>2438</v>
      </c>
      <c r="C280" s="12">
        <v>1.093605189990732</v>
      </c>
      <c r="D280" s="28" t="s">
        <v>2104</v>
      </c>
      <c r="E280" s="108">
        <v>941</v>
      </c>
    </row>
    <row r="281" spans="1:5" ht="24">
      <c r="A281" s="10">
        <f t="shared" si="4"/>
        <v>274</v>
      </c>
      <c r="B281" s="27" t="s">
        <v>2438</v>
      </c>
      <c r="C281" s="12">
        <v>2.551436515291937</v>
      </c>
      <c r="D281" s="28" t="s">
        <v>2105</v>
      </c>
      <c r="E281" s="108">
        <v>2194</v>
      </c>
    </row>
    <row r="282" spans="1:5" ht="24">
      <c r="A282" s="10">
        <f t="shared" si="4"/>
        <v>275</v>
      </c>
      <c r="B282" s="27" t="s">
        <v>2438</v>
      </c>
      <c r="C282" s="12">
        <v>2.551436515291937</v>
      </c>
      <c r="D282" s="28" t="s">
        <v>2106</v>
      </c>
      <c r="E282" s="108">
        <v>2194</v>
      </c>
    </row>
    <row r="283" spans="1:5" ht="24">
      <c r="A283" s="10">
        <f t="shared" si="4"/>
        <v>276</v>
      </c>
      <c r="B283" s="27" t="s">
        <v>2439</v>
      </c>
      <c r="C283" s="12">
        <v>2.4300278035217793</v>
      </c>
      <c r="D283" s="28" t="s">
        <v>2107</v>
      </c>
      <c r="E283" s="108">
        <v>2090</v>
      </c>
    </row>
    <row r="284" spans="1:5" ht="24">
      <c r="A284" s="10">
        <f t="shared" si="4"/>
        <v>277</v>
      </c>
      <c r="B284" s="27" t="s">
        <v>2438</v>
      </c>
      <c r="C284" s="12">
        <v>2.551436515291937</v>
      </c>
      <c r="D284" s="28" t="s">
        <v>2108</v>
      </c>
      <c r="E284" s="108">
        <v>2194</v>
      </c>
    </row>
    <row r="285" spans="1:5" ht="24">
      <c r="A285" s="10">
        <f t="shared" si="4"/>
        <v>278</v>
      </c>
      <c r="B285" s="27" t="s">
        <v>2438</v>
      </c>
      <c r="C285" s="12">
        <v>2.551436515291937</v>
      </c>
      <c r="D285" s="28" t="s">
        <v>2108</v>
      </c>
      <c r="E285" s="108">
        <v>2194</v>
      </c>
    </row>
    <row r="286" spans="1:5" ht="24">
      <c r="A286" s="10">
        <f t="shared" si="4"/>
        <v>279</v>
      </c>
      <c r="B286" s="27" t="s">
        <v>2438</v>
      </c>
      <c r="C286" s="12">
        <v>2.551436515291937</v>
      </c>
      <c r="D286" s="28" t="s">
        <v>2109</v>
      </c>
      <c r="E286" s="108">
        <v>2194</v>
      </c>
    </row>
    <row r="287" spans="1:5" ht="24">
      <c r="A287" s="10">
        <f t="shared" si="4"/>
        <v>280</v>
      </c>
      <c r="B287" s="27" t="s">
        <v>2438</v>
      </c>
      <c r="C287" s="12">
        <v>2.551436515291937</v>
      </c>
      <c r="D287" s="28" t="s">
        <v>2110</v>
      </c>
      <c r="E287" s="108">
        <v>2194</v>
      </c>
    </row>
    <row r="288" spans="1:5" ht="24">
      <c r="A288" s="10">
        <f t="shared" si="4"/>
        <v>281</v>
      </c>
      <c r="B288" s="27" t="s">
        <v>2438</v>
      </c>
      <c r="C288" s="12">
        <v>1.4578313253012047</v>
      </c>
      <c r="D288" s="28" t="s">
        <v>2111</v>
      </c>
      <c r="E288" s="108">
        <v>1254</v>
      </c>
    </row>
    <row r="289" spans="1:5" ht="24">
      <c r="A289" s="10">
        <f t="shared" si="4"/>
        <v>282</v>
      </c>
      <c r="B289" s="27" t="s">
        <v>2438</v>
      </c>
      <c r="C289" s="12">
        <v>2.9165894346617236</v>
      </c>
      <c r="D289" s="28" t="s">
        <v>2112</v>
      </c>
      <c r="E289" s="108">
        <v>2508</v>
      </c>
    </row>
    <row r="290" spans="1:5" ht="24">
      <c r="A290" s="10">
        <f t="shared" si="4"/>
        <v>283</v>
      </c>
      <c r="B290" s="27" t="s">
        <v>2438</v>
      </c>
      <c r="C290" s="12">
        <v>2.9165894346617236</v>
      </c>
      <c r="D290" s="28" t="s">
        <v>2113</v>
      </c>
      <c r="E290" s="108">
        <v>2508</v>
      </c>
    </row>
    <row r="291" spans="1:5" ht="12.75">
      <c r="A291" s="10">
        <f t="shared" si="4"/>
        <v>284</v>
      </c>
      <c r="B291" s="27" t="s">
        <v>2114</v>
      </c>
      <c r="C291" s="12">
        <v>0.4831325301204819</v>
      </c>
      <c r="D291" s="28" t="s">
        <v>2115</v>
      </c>
      <c r="E291" s="108">
        <v>415</v>
      </c>
    </row>
    <row r="292" spans="1:5" ht="24">
      <c r="A292" s="10">
        <f t="shared" si="4"/>
        <v>285</v>
      </c>
      <c r="B292" s="27" t="s">
        <v>2116</v>
      </c>
      <c r="C292" s="12">
        <v>0.7253012048192771</v>
      </c>
      <c r="D292" s="28" t="s">
        <v>2117</v>
      </c>
      <c r="E292" s="108">
        <v>624</v>
      </c>
    </row>
    <row r="293" spans="1:5" ht="12.75">
      <c r="A293" s="10">
        <f t="shared" si="4"/>
        <v>286</v>
      </c>
      <c r="B293" s="27" t="s">
        <v>2118</v>
      </c>
      <c r="C293" s="12">
        <v>0.7253012048192771</v>
      </c>
      <c r="D293" s="28" t="s">
        <v>2119</v>
      </c>
      <c r="E293" s="108">
        <v>624</v>
      </c>
    </row>
    <row r="294" spans="1:5" ht="12.75">
      <c r="A294" s="10">
        <f t="shared" si="4"/>
        <v>287</v>
      </c>
      <c r="B294" s="29" t="s">
        <v>2026</v>
      </c>
      <c r="C294" s="12">
        <v>1.853012048192771</v>
      </c>
      <c r="D294" s="29" t="s">
        <v>2120</v>
      </c>
      <c r="E294" s="108">
        <v>1594</v>
      </c>
    </row>
    <row r="295" spans="1:5" ht="12.75">
      <c r="A295" s="10">
        <f t="shared" si="4"/>
        <v>288</v>
      </c>
      <c r="B295" s="29" t="s">
        <v>2030</v>
      </c>
      <c r="C295" s="12">
        <v>1.13</v>
      </c>
      <c r="D295" s="29" t="s">
        <v>2121</v>
      </c>
      <c r="E295" s="108">
        <v>972</v>
      </c>
    </row>
    <row r="296" spans="1:5" ht="12.75">
      <c r="A296" s="10">
        <f t="shared" si="4"/>
        <v>289</v>
      </c>
      <c r="B296" s="29" t="s">
        <v>2030</v>
      </c>
      <c r="C296" s="12">
        <v>1.13</v>
      </c>
      <c r="D296" s="29" t="s">
        <v>2122</v>
      </c>
      <c r="E296" s="108">
        <v>972</v>
      </c>
    </row>
    <row r="297" spans="1:5" ht="12.75">
      <c r="A297" s="10">
        <f t="shared" si="4"/>
        <v>290</v>
      </c>
      <c r="B297" s="29" t="s">
        <v>2030</v>
      </c>
      <c r="C297" s="12">
        <v>1.13</v>
      </c>
      <c r="D297" s="29" t="s">
        <v>2123</v>
      </c>
      <c r="E297" s="108">
        <v>972</v>
      </c>
    </row>
    <row r="298" spans="1:5" ht="12.75">
      <c r="A298" s="10">
        <f t="shared" si="4"/>
        <v>291</v>
      </c>
      <c r="B298" s="29" t="s">
        <v>2030</v>
      </c>
      <c r="C298" s="12">
        <v>1.13</v>
      </c>
      <c r="D298" s="29" t="s">
        <v>2124</v>
      </c>
      <c r="E298" s="108">
        <v>972</v>
      </c>
    </row>
    <row r="299" spans="1:5" ht="12.75">
      <c r="A299" s="10">
        <f t="shared" si="4"/>
        <v>292</v>
      </c>
      <c r="B299" s="29" t="s">
        <v>2030</v>
      </c>
      <c r="C299" s="12">
        <v>1.13</v>
      </c>
      <c r="D299" s="29" t="s">
        <v>2125</v>
      </c>
      <c r="E299" s="108">
        <v>972</v>
      </c>
    </row>
    <row r="300" spans="1:5" ht="12.75">
      <c r="A300" s="10">
        <f t="shared" si="4"/>
        <v>293</v>
      </c>
      <c r="B300" s="27" t="s">
        <v>2126</v>
      </c>
      <c r="C300" s="12">
        <v>1.7204819277108434</v>
      </c>
      <c r="D300" s="28" t="s">
        <v>2127</v>
      </c>
      <c r="E300" s="108">
        <v>1480</v>
      </c>
    </row>
    <row r="301" spans="1:5" ht="12.75">
      <c r="A301" s="10">
        <f t="shared" si="4"/>
        <v>294</v>
      </c>
      <c r="B301" s="29" t="s">
        <v>2026</v>
      </c>
      <c r="C301" s="12">
        <v>1.853012048192771</v>
      </c>
      <c r="D301" s="29" t="s">
        <v>2128</v>
      </c>
      <c r="E301" s="108">
        <v>1594</v>
      </c>
    </row>
    <row r="302" spans="1:5" ht="12.75">
      <c r="A302" s="10">
        <f t="shared" si="4"/>
        <v>295</v>
      </c>
      <c r="B302" s="29" t="s">
        <v>2030</v>
      </c>
      <c r="C302" s="12">
        <v>1.13</v>
      </c>
      <c r="D302" s="29" t="s">
        <v>2129</v>
      </c>
      <c r="E302" s="108">
        <v>972</v>
      </c>
    </row>
    <row r="303" spans="1:5" ht="24">
      <c r="A303" s="10">
        <f t="shared" si="4"/>
        <v>296</v>
      </c>
      <c r="B303" s="27" t="s">
        <v>2130</v>
      </c>
      <c r="C303" s="12">
        <v>1.13</v>
      </c>
      <c r="D303" s="28" t="s">
        <v>2131</v>
      </c>
      <c r="E303" s="108">
        <v>972</v>
      </c>
    </row>
    <row r="304" spans="1:5" ht="24">
      <c r="A304" s="10">
        <f t="shared" si="4"/>
        <v>297</v>
      </c>
      <c r="B304" s="27" t="s">
        <v>2130</v>
      </c>
      <c r="C304" s="12">
        <v>1.13</v>
      </c>
      <c r="D304" s="28" t="s">
        <v>2132</v>
      </c>
      <c r="E304" s="108">
        <v>972</v>
      </c>
    </row>
    <row r="305" spans="1:5" ht="12.75">
      <c r="A305" s="10">
        <f t="shared" si="4"/>
        <v>298</v>
      </c>
      <c r="B305" s="27" t="s">
        <v>2017</v>
      </c>
      <c r="C305" s="12">
        <v>0.2325301204819277</v>
      </c>
      <c r="D305" s="28" t="s">
        <v>2133</v>
      </c>
      <c r="E305" s="108">
        <v>200</v>
      </c>
    </row>
    <row r="306" spans="1:5" ht="12.75">
      <c r="A306" s="10">
        <f t="shared" si="4"/>
        <v>299</v>
      </c>
      <c r="B306" s="27" t="s">
        <v>2017</v>
      </c>
      <c r="C306" s="12">
        <v>0.2325301204819277</v>
      </c>
      <c r="D306" s="28" t="s">
        <v>2134</v>
      </c>
      <c r="E306" s="108">
        <v>200</v>
      </c>
    </row>
    <row r="307" spans="1:5" ht="24">
      <c r="A307" s="10">
        <f t="shared" si="4"/>
        <v>300</v>
      </c>
      <c r="B307" s="27" t="s">
        <v>2130</v>
      </c>
      <c r="C307" s="12">
        <v>1.13</v>
      </c>
      <c r="D307" s="28" t="s">
        <v>2135</v>
      </c>
      <c r="E307" s="108">
        <v>972</v>
      </c>
    </row>
    <row r="308" spans="1:5" ht="24">
      <c r="A308" s="10">
        <f t="shared" si="4"/>
        <v>301</v>
      </c>
      <c r="B308" s="27" t="s">
        <v>2440</v>
      </c>
      <c r="C308" s="12">
        <v>3.9851714550509727</v>
      </c>
      <c r="D308" s="28" t="s">
        <v>2136</v>
      </c>
      <c r="E308" s="108">
        <v>3427</v>
      </c>
    </row>
    <row r="309" spans="1:5" ht="24">
      <c r="A309" s="10">
        <f t="shared" si="4"/>
        <v>302</v>
      </c>
      <c r="B309" s="27" t="s">
        <v>2137</v>
      </c>
      <c r="C309" s="12">
        <v>1.13</v>
      </c>
      <c r="D309" s="28" t="s">
        <v>2138</v>
      </c>
      <c r="E309" s="108">
        <v>972</v>
      </c>
    </row>
    <row r="310" spans="1:5" ht="12.75">
      <c r="A310" s="10">
        <f t="shared" si="4"/>
        <v>303</v>
      </c>
      <c r="B310" s="29" t="s">
        <v>2030</v>
      </c>
      <c r="C310" s="12">
        <v>1.13</v>
      </c>
      <c r="D310" s="29" t="s">
        <v>2139</v>
      </c>
      <c r="E310" s="108">
        <v>972</v>
      </c>
    </row>
    <row r="311" spans="1:5" ht="12.75">
      <c r="A311" s="10">
        <f t="shared" si="4"/>
        <v>304</v>
      </c>
      <c r="B311" s="29" t="s">
        <v>2030</v>
      </c>
      <c r="C311" s="12">
        <v>1.13</v>
      </c>
      <c r="D311" s="29" t="s">
        <v>2140</v>
      </c>
      <c r="E311" s="108">
        <v>972</v>
      </c>
    </row>
    <row r="312" spans="1:5" ht="12.75">
      <c r="A312" s="10">
        <f t="shared" si="4"/>
        <v>305</v>
      </c>
      <c r="B312" s="27" t="s">
        <v>2085</v>
      </c>
      <c r="C312" s="12">
        <v>1.5325301204819277</v>
      </c>
      <c r="D312" s="28" t="s">
        <v>2141</v>
      </c>
      <c r="E312" s="108">
        <v>1318</v>
      </c>
    </row>
    <row r="313" spans="1:5" ht="12.75">
      <c r="A313" s="10">
        <f t="shared" si="4"/>
        <v>306</v>
      </c>
      <c r="B313" s="27" t="s">
        <v>2087</v>
      </c>
      <c r="C313" s="12">
        <v>1.5325301204819277</v>
      </c>
      <c r="D313" s="28" t="s">
        <v>2141</v>
      </c>
      <c r="E313" s="108">
        <v>1318</v>
      </c>
    </row>
    <row r="314" spans="1:5" ht="24">
      <c r="A314" s="10">
        <f t="shared" si="4"/>
        <v>307</v>
      </c>
      <c r="B314" s="27" t="s">
        <v>2142</v>
      </c>
      <c r="C314" s="12">
        <v>0.7253012048192771</v>
      </c>
      <c r="D314" s="28" t="s">
        <v>2143</v>
      </c>
      <c r="E314" s="108">
        <v>624</v>
      </c>
    </row>
    <row r="315" spans="1:5" ht="36">
      <c r="A315" s="10">
        <f t="shared" si="4"/>
        <v>308</v>
      </c>
      <c r="B315" s="27" t="s">
        <v>2144</v>
      </c>
      <c r="C315" s="12">
        <v>0.7253012048192771</v>
      </c>
      <c r="D315" s="28" t="s">
        <v>2145</v>
      </c>
      <c r="E315" s="108">
        <v>624</v>
      </c>
    </row>
    <row r="316" spans="1:5" ht="24">
      <c r="A316" s="10">
        <f t="shared" si="4"/>
        <v>309</v>
      </c>
      <c r="B316" s="27" t="s">
        <v>2146</v>
      </c>
      <c r="C316" s="12">
        <v>0.7253012048192771</v>
      </c>
      <c r="D316" s="28" t="s">
        <v>2147</v>
      </c>
      <c r="E316" s="108">
        <v>624</v>
      </c>
    </row>
    <row r="317" spans="1:5" ht="24">
      <c r="A317" s="10">
        <f t="shared" si="4"/>
        <v>310</v>
      </c>
      <c r="B317" s="27" t="s">
        <v>2148</v>
      </c>
      <c r="C317" s="12">
        <v>0.7253012048192771</v>
      </c>
      <c r="D317" s="28" t="s">
        <v>2149</v>
      </c>
      <c r="E317" s="108">
        <v>624</v>
      </c>
    </row>
    <row r="318" spans="1:5" ht="12.75">
      <c r="A318" s="10">
        <f aca="true" t="shared" si="5" ref="A318:A381">A317+1</f>
        <v>311</v>
      </c>
      <c r="B318" s="29" t="s">
        <v>2024</v>
      </c>
      <c r="C318" s="12">
        <v>1.2626506024096384</v>
      </c>
      <c r="D318" s="29" t="s">
        <v>2150</v>
      </c>
      <c r="E318" s="108">
        <v>1086</v>
      </c>
    </row>
    <row r="319" spans="1:5" ht="12.75">
      <c r="A319" s="10">
        <f t="shared" si="5"/>
        <v>312</v>
      </c>
      <c r="B319" s="29" t="s">
        <v>2026</v>
      </c>
      <c r="C319" s="12">
        <v>1.853012048192771</v>
      </c>
      <c r="D319" s="29" t="s">
        <v>2150</v>
      </c>
      <c r="E319" s="108">
        <v>1594</v>
      </c>
    </row>
    <row r="320" spans="1:5" ht="12.75">
      <c r="A320" s="10">
        <f t="shared" si="5"/>
        <v>313</v>
      </c>
      <c r="B320" s="29" t="s">
        <v>2030</v>
      </c>
      <c r="C320" s="12">
        <v>1.13</v>
      </c>
      <c r="D320" s="29" t="s">
        <v>2151</v>
      </c>
      <c r="E320" s="108">
        <v>972</v>
      </c>
    </row>
    <row r="321" spans="1:5" ht="12.75">
      <c r="A321" s="10">
        <f t="shared" si="5"/>
        <v>314</v>
      </c>
      <c r="B321" s="29" t="s">
        <v>2030</v>
      </c>
      <c r="C321" s="12">
        <v>1.13</v>
      </c>
      <c r="D321" s="29" t="s">
        <v>2152</v>
      </c>
      <c r="E321" s="108">
        <v>972</v>
      </c>
    </row>
    <row r="322" spans="1:5" ht="12.75">
      <c r="A322" s="10">
        <f t="shared" si="5"/>
        <v>315</v>
      </c>
      <c r="B322" s="29" t="s">
        <v>2030</v>
      </c>
      <c r="C322" s="12">
        <v>1.13</v>
      </c>
      <c r="D322" s="29" t="s">
        <v>2153</v>
      </c>
      <c r="E322" s="108">
        <v>972</v>
      </c>
    </row>
    <row r="323" spans="1:5" ht="12.75">
      <c r="A323" s="10">
        <f t="shared" si="5"/>
        <v>316</v>
      </c>
      <c r="B323" s="29" t="s">
        <v>2026</v>
      </c>
      <c r="C323" s="12">
        <v>1.853012048192771</v>
      </c>
      <c r="D323" s="29" t="s">
        <v>2154</v>
      </c>
      <c r="E323" s="108">
        <v>1594</v>
      </c>
    </row>
    <row r="324" spans="1:5" ht="12.75">
      <c r="A324" s="10">
        <f t="shared" si="5"/>
        <v>317</v>
      </c>
      <c r="B324" s="29" t="s">
        <v>2044</v>
      </c>
      <c r="C324" s="12">
        <v>1.8927710843373493</v>
      </c>
      <c r="D324" s="29" t="s">
        <v>2154</v>
      </c>
      <c r="E324" s="108">
        <v>1628</v>
      </c>
    </row>
    <row r="325" spans="1:5" ht="12.75">
      <c r="A325" s="10">
        <f t="shared" si="5"/>
        <v>318</v>
      </c>
      <c r="B325" s="29" t="s">
        <v>2060</v>
      </c>
      <c r="C325" s="12">
        <v>2.366265060240964</v>
      </c>
      <c r="D325" s="29" t="s">
        <v>2154</v>
      </c>
      <c r="E325" s="108">
        <v>2035</v>
      </c>
    </row>
    <row r="326" spans="1:5" ht="12.75">
      <c r="A326" s="10">
        <f t="shared" si="5"/>
        <v>319</v>
      </c>
      <c r="B326" s="29" t="s">
        <v>2030</v>
      </c>
      <c r="C326" s="12">
        <v>1.13</v>
      </c>
      <c r="D326" s="29" t="s">
        <v>2155</v>
      </c>
      <c r="E326" s="108">
        <v>972</v>
      </c>
    </row>
    <row r="327" spans="1:5" ht="12.75">
      <c r="A327" s="10">
        <f t="shared" si="5"/>
        <v>320</v>
      </c>
      <c r="B327" s="29" t="s">
        <v>2044</v>
      </c>
      <c r="C327" s="12">
        <v>1.8927710843373493</v>
      </c>
      <c r="D327" s="29" t="s">
        <v>2156</v>
      </c>
      <c r="E327" s="108">
        <v>1628</v>
      </c>
    </row>
    <row r="328" spans="1:5" ht="12.75">
      <c r="A328" s="10">
        <f t="shared" si="5"/>
        <v>321</v>
      </c>
      <c r="B328" s="29" t="s">
        <v>2030</v>
      </c>
      <c r="C328" s="12">
        <v>1.13</v>
      </c>
      <c r="D328" s="29" t="s">
        <v>2157</v>
      </c>
      <c r="E328" s="108">
        <v>972</v>
      </c>
    </row>
    <row r="329" spans="1:5" ht="12.75">
      <c r="A329" s="10">
        <f t="shared" si="5"/>
        <v>322</v>
      </c>
      <c r="B329" s="29" t="s">
        <v>2030</v>
      </c>
      <c r="C329" s="12">
        <v>1.13</v>
      </c>
      <c r="D329" s="29" t="s">
        <v>2158</v>
      </c>
      <c r="E329" s="108">
        <v>972</v>
      </c>
    </row>
    <row r="330" spans="1:5" ht="12.75">
      <c r="A330" s="10">
        <f t="shared" si="5"/>
        <v>323</v>
      </c>
      <c r="B330" s="29" t="s">
        <v>2030</v>
      </c>
      <c r="C330" s="12">
        <v>1.13</v>
      </c>
      <c r="D330" s="29" t="s">
        <v>2159</v>
      </c>
      <c r="E330" s="108">
        <v>972</v>
      </c>
    </row>
    <row r="331" spans="1:5" ht="12.75">
      <c r="A331" s="10">
        <f t="shared" si="5"/>
        <v>324</v>
      </c>
      <c r="B331" s="29" t="s">
        <v>2037</v>
      </c>
      <c r="C331" s="12">
        <v>1.3289156626506025</v>
      </c>
      <c r="D331" s="29" t="s">
        <v>2160</v>
      </c>
      <c r="E331" s="108">
        <v>1143</v>
      </c>
    </row>
    <row r="332" spans="1:5" ht="12.75">
      <c r="A332" s="10">
        <f t="shared" si="5"/>
        <v>325</v>
      </c>
      <c r="B332" s="29" t="s">
        <v>2024</v>
      </c>
      <c r="C332" s="12">
        <v>1.2626506024096384</v>
      </c>
      <c r="D332" s="29" t="s">
        <v>2160</v>
      </c>
      <c r="E332" s="108">
        <v>1086</v>
      </c>
    </row>
    <row r="333" spans="1:5" ht="12.75">
      <c r="A333" s="10">
        <f t="shared" si="5"/>
        <v>326</v>
      </c>
      <c r="B333" s="29" t="s">
        <v>2030</v>
      </c>
      <c r="C333" s="12">
        <v>0.9662650602409638</v>
      </c>
      <c r="D333" s="29" t="s">
        <v>2161</v>
      </c>
      <c r="E333" s="108">
        <v>972</v>
      </c>
    </row>
    <row r="334" spans="1:5" ht="12.75">
      <c r="A334" s="10">
        <f t="shared" si="5"/>
        <v>327</v>
      </c>
      <c r="B334" s="29" t="s">
        <v>2026</v>
      </c>
      <c r="C334" s="12">
        <v>1.853012048192771</v>
      </c>
      <c r="D334" s="29" t="s">
        <v>2162</v>
      </c>
      <c r="E334" s="108">
        <v>1594</v>
      </c>
    </row>
    <row r="335" spans="1:5" ht="12.75">
      <c r="A335" s="10">
        <f t="shared" si="5"/>
        <v>328</v>
      </c>
      <c r="B335" s="29" t="s">
        <v>2030</v>
      </c>
      <c r="C335" s="12">
        <v>1.13</v>
      </c>
      <c r="D335" s="29" t="s">
        <v>2163</v>
      </c>
      <c r="E335" s="108">
        <v>972</v>
      </c>
    </row>
    <row r="336" spans="1:5" ht="12.75">
      <c r="A336" s="10">
        <f t="shared" si="5"/>
        <v>329</v>
      </c>
      <c r="B336" s="27" t="s">
        <v>2068</v>
      </c>
      <c r="C336" s="12">
        <v>1.13</v>
      </c>
      <c r="D336" s="28" t="s">
        <v>2164</v>
      </c>
      <c r="E336" s="108">
        <v>972</v>
      </c>
    </row>
    <row r="337" spans="1:5" ht="12.75">
      <c r="A337" s="10">
        <f t="shared" si="5"/>
        <v>330</v>
      </c>
      <c r="B337" s="27" t="s">
        <v>2068</v>
      </c>
      <c r="C337" s="12">
        <v>1.13</v>
      </c>
      <c r="D337" s="28" t="s">
        <v>2165</v>
      </c>
      <c r="E337" s="108">
        <v>972</v>
      </c>
    </row>
    <row r="338" spans="1:5" ht="12.75">
      <c r="A338" s="10">
        <f t="shared" si="5"/>
        <v>331</v>
      </c>
      <c r="B338" s="29" t="s">
        <v>2026</v>
      </c>
      <c r="C338" s="12">
        <v>1.853012048192771</v>
      </c>
      <c r="D338" s="29" t="s">
        <v>2166</v>
      </c>
      <c r="E338" s="108">
        <v>1594</v>
      </c>
    </row>
    <row r="339" spans="1:5" ht="12.75">
      <c r="A339" s="10">
        <f t="shared" si="5"/>
        <v>332</v>
      </c>
      <c r="B339" s="27" t="s">
        <v>2167</v>
      </c>
      <c r="C339" s="12">
        <v>1.8315366730078209</v>
      </c>
      <c r="D339" s="28" t="s">
        <v>2168</v>
      </c>
      <c r="E339" s="108">
        <v>1575</v>
      </c>
    </row>
    <row r="340" spans="1:5" ht="12.75">
      <c r="A340" s="10">
        <f t="shared" si="5"/>
        <v>333</v>
      </c>
      <c r="B340" s="27" t="s">
        <v>2169</v>
      </c>
      <c r="C340" s="12">
        <v>0.8096385542168675</v>
      </c>
      <c r="D340" s="28" t="s">
        <v>2170</v>
      </c>
      <c r="E340" s="108">
        <v>696</v>
      </c>
    </row>
    <row r="341" spans="1:5" ht="12.75">
      <c r="A341" s="10">
        <f t="shared" si="5"/>
        <v>334</v>
      </c>
      <c r="B341" s="27" t="s">
        <v>2171</v>
      </c>
      <c r="C341" s="12">
        <v>1.2144578313253012</v>
      </c>
      <c r="D341" s="28" t="s">
        <v>2172</v>
      </c>
      <c r="E341" s="108">
        <v>1044</v>
      </c>
    </row>
    <row r="342" spans="1:5" ht="12.75">
      <c r="A342" s="10">
        <f t="shared" si="5"/>
        <v>335</v>
      </c>
      <c r="B342" s="84" t="s">
        <v>1749</v>
      </c>
      <c r="C342" s="12">
        <v>3.855421686746988</v>
      </c>
      <c r="D342" s="86" t="s">
        <v>2097</v>
      </c>
      <c r="E342" s="108">
        <v>3316</v>
      </c>
    </row>
    <row r="343" spans="1:5" ht="24">
      <c r="A343" s="10">
        <f t="shared" si="5"/>
        <v>336</v>
      </c>
      <c r="B343" s="84" t="s">
        <v>1750</v>
      </c>
      <c r="C343" s="12">
        <v>5.783132530120482</v>
      </c>
      <c r="D343" s="86" t="s">
        <v>1751</v>
      </c>
      <c r="E343" s="108">
        <v>4973</v>
      </c>
    </row>
    <row r="344" spans="1:5" ht="12.75">
      <c r="A344" s="10">
        <f t="shared" si="5"/>
        <v>337</v>
      </c>
      <c r="B344" s="84" t="s">
        <v>1752</v>
      </c>
      <c r="C344" s="12">
        <v>5.783132530120482</v>
      </c>
      <c r="D344" s="86" t="s">
        <v>1753</v>
      </c>
      <c r="E344" s="108">
        <v>4973</v>
      </c>
    </row>
    <row r="345" spans="1:5" ht="12.75">
      <c r="A345" s="10">
        <f t="shared" si="5"/>
        <v>338</v>
      </c>
      <c r="B345" s="84" t="s">
        <v>1754</v>
      </c>
      <c r="C345" s="12">
        <v>5.783132530120482</v>
      </c>
      <c r="D345" s="86" t="s">
        <v>1755</v>
      </c>
      <c r="E345" s="108">
        <v>4973</v>
      </c>
    </row>
    <row r="346" spans="1:5" ht="12.75">
      <c r="A346" s="10">
        <f t="shared" si="5"/>
        <v>339</v>
      </c>
      <c r="B346" s="84" t="s">
        <v>2033</v>
      </c>
      <c r="C346" s="12">
        <v>2.9012048192771083</v>
      </c>
      <c r="D346" s="86" t="s">
        <v>1756</v>
      </c>
      <c r="E346" s="108">
        <v>2495</v>
      </c>
    </row>
    <row r="347" spans="1:5" ht="12.75">
      <c r="A347" s="10">
        <f t="shared" si="5"/>
        <v>340</v>
      </c>
      <c r="B347" s="84" t="s">
        <v>2033</v>
      </c>
      <c r="C347" s="12">
        <v>2.9012048192771083</v>
      </c>
      <c r="D347" s="86" t="s">
        <v>1757</v>
      </c>
      <c r="E347" s="108">
        <v>2495</v>
      </c>
    </row>
    <row r="348" spans="1:5" ht="12.75">
      <c r="A348" s="10">
        <f t="shared" si="5"/>
        <v>341</v>
      </c>
      <c r="B348" s="84" t="s">
        <v>2033</v>
      </c>
      <c r="C348" s="12">
        <v>2.9012048192771083</v>
      </c>
      <c r="D348" s="86" t="s">
        <v>1758</v>
      </c>
      <c r="E348" s="108">
        <v>2495</v>
      </c>
    </row>
    <row r="349" spans="1:5" ht="12.75">
      <c r="A349" s="10">
        <f t="shared" si="5"/>
        <v>342</v>
      </c>
      <c r="B349" s="84" t="s">
        <v>884</v>
      </c>
      <c r="C349" s="12">
        <v>0.6204819277108434</v>
      </c>
      <c r="D349" s="86" t="s">
        <v>885</v>
      </c>
      <c r="E349" s="108">
        <v>534</v>
      </c>
    </row>
    <row r="350" spans="1:5" ht="12.75">
      <c r="A350" s="10">
        <f t="shared" si="5"/>
        <v>343</v>
      </c>
      <c r="B350" s="27" t="s">
        <v>2173</v>
      </c>
      <c r="C350" s="12">
        <v>0.8409638554216867</v>
      </c>
      <c r="D350" s="28" t="s">
        <v>2174</v>
      </c>
      <c r="E350" s="108">
        <v>723</v>
      </c>
    </row>
    <row r="351" spans="1:5" ht="12.75">
      <c r="A351" s="10">
        <f t="shared" si="5"/>
        <v>344</v>
      </c>
      <c r="B351" s="27" t="s">
        <v>2175</v>
      </c>
      <c r="C351" s="12">
        <v>1.1662650602409639</v>
      </c>
      <c r="D351" s="28" t="s">
        <v>2176</v>
      </c>
      <c r="E351" s="108">
        <v>1003</v>
      </c>
    </row>
    <row r="352" spans="1:5" ht="12.75">
      <c r="A352" s="10">
        <f t="shared" si="5"/>
        <v>345</v>
      </c>
      <c r="B352" s="27" t="s">
        <v>2085</v>
      </c>
      <c r="C352" s="12">
        <v>1.5325301204819277</v>
      </c>
      <c r="D352" s="28" t="s">
        <v>2177</v>
      </c>
      <c r="E352" s="108">
        <v>1318</v>
      </c>
    </row>
    <row r="353" spans="1:5" ht="12.75">
      <c r="A353" s="10">
        <f t="shared" si="5"/>
        <v>346</v>
      </c>
      <c r="B353" s="27" t="s">
        <v>2087</v>
      </c>
      <c r="C353" s="12">
        <v>1.5325301204819277</v>
      </c>
      <c r="D353" s="28" t="s">
        <v>2177</v>
      </c>
      <c r="E353" s="108">
        <v>1318</v>
      </c>
    </row>
    <row r="354" spans="1:5" ht="12.75">
      <c r="A354" s="10">
        <f t="shared" si="5"/>
        <v>347</v>
      </c>
      <c r="B354" s="27" t="s">
        <v>2178</v>
      </c>
      <c r="C354" s="12">
        <v>1.5325301204819277</v>
      </c>
      <c r="D354" s="28" t="s">
        <v>2179</v>
      </c>
      <c r="E354" s="108">
        <v>1318</v>
      </c>
    </row>
    <row r="355" spans="1:5" ht="12.75">
      <c r="A355" s="10">
        <f t="shared" si="5"/>
        <v>348</v>
      </c>
      <c r="B355" s="29" t="s">
        <v>2030</v>
      </c>
      <c r="C355" s="12">
        <v>0.9662650602409638</v>
      </c>
      <c r="D355" s="29" t="s">
        <v>2180</v>
      </c>
      <c r="E355" s="108">
        <v>969</v>
      </c>
    </row>
    <row r="356" spans="1:5" ht="12.75">
      <c r="A356" s="10">
        <f t="shared" si="5"/>
        <v>349</v>
      </c>
      <c r="B356" s="29" t="s">
        <v>2030</v>
      </c>
      <c r="C356" s="12">
        <v>0.9662650602409638</v>
      </c>
      <c r="D356" s="29" t="s">
        <v>2181</v>
      </c>
      <c r="E356" s="108">
        <v>969</v>
      </c>
    </row>
    <row r="357" spans="1:5" ht="12.75">
      <c r="A357" s="10">
        <f t="shared" si="5"/>
        <v>350</v>
      </c>
      <c r="B357" s="29" t="s">
        <v>2030</v>
      </c>
      <c r="C357" s="12">
        <v>0.9662650602409638</v>
      </c>
      <c r="D357" s="29" t="s">
        <v>2182</v>
      </c>
      <c r="E357" s="108">
        <v>969</v>
      </c>
    </row>
    <row r="358" spans="1:5" ht="12.75">
      <c r="A358" s="10">
        <f t="shared" si="5"/>
        <v>351</v>
      </c>
      <c r="B358" s="29" t="s">
        <v>2030</v>
      </c>
      <c r="C358" s="12">
        <v>0.9662650602409638</v>
      </c>
      <c r="D358" s="29" t="s">
        <v>2183</v>
      </c>
      <c r="E358" s="108">
        <v>969</v>
      </c>
    </row>
    <row r="359" spans="1:5" ht="12.75">
      <c r="A359" s="10">
        <f t="shared" si="5"/>
        <v>352</v>
      </c>
      <c r="B359" s="29" t="s">
        <v>2184</v>
      </c>
      <c r="C359" s="12">
        <v>7.36144578313253</v>
      </c>
      <c r="D359" s="29" t="s">
        <v>265</v>
      </c>
      <c r="E359" s="108">
        <v>6331</v>
      </c>
    </row>
    <row r="360" spans="1:5" ht="12.75">
      <c r="A360" s="10">
        <f t="shared" si="5"/>
        <v>353</v>
      </c>
      <c r="B360" s="27" t="s">
        <v>2185</v>
      </c>
      <c r="C360" s="12">
        <v>0.39518072289156625</v>
      </c>
      <c r="D360" s="28" t="s">
        <v>2186</v>
      </c>
      <c r="E360" s="108">
        <v>340</v>
      </c>
    </row>
    <row r="361" spans="1:5" ht="12.75">
      <c r="A361" s="10">
        <f t="shared" si="5"/>
        <v>354</v>
      </c>
      <c r="B361" s="27" t="s">
        <v>2187</v>
      </c>
      <c r="C361" s="12">
        <v>0.20120481927710843</v>
      </c>
      <c r="D361" s="28" t="s">
        <v>2188</v>
      </c>
      <c r="E361" s="108">
        <v>173</v>
      </c>
    </row>
    <row r="362" spans="1:5" ht="12.75">
      <c r="A362" s="10">
        <f t="shared" si="5"/>
        <v>355</v>
      </c>
      <c r="B362" s="27" t="s">
        <v>2189</v>
      </c>
      <c r="C362" s="12">
        <v>0.5337349397590362</v>
      </c>
      <c r="D362" s="28" t="s">
        <v>2190</v>
      </c>
      <c r="E362" s="108">
        <v>459</v>
      </c>
    </row>
    <row r="363" spans="1:5" ht="12.75">
      <c r="A363" s="10">
        <f t="shared" si="5"/>
        <v>356</v>
      </c>
      <c r="B363" s="27" t="s">
        <v>2191</v>
      </c>
      <c r="C363" s="12">
        <v>4.803614457831325</v>
      </c>
      <c r="D363" s="28" t="s">
        <v>2192</v>
      </c>
      <c r="E363" s="108">
        <v>4131</v>
      </c>
    </row>
    <row r="364" spans="1:5" ht="12.75">
      <c r="A364" s="10">
        <f t="shared" si="5"/>
        <v>357</v>
      </c>
      <c r="B364" s="27" t="s">
        <v>2193</v>
      </c>
      <c r="C364" s="12">
        <v>0.44819277108433736</v>
      </c>
      <c r="D364" s="28" t="s">
        <v>2194</v>
      </c>
      <c r="E364" s="108">
        <v>385</v>
      </c>
    </row>
    <row r="365" spans="1:5" ht="12.75">
      <c r="A365" s="10">
        <f t="shared" si="5"/>
        <v>358</v>
      </c>
      <c r="B365" s="27" t="s">
        <v>2195</v>
      </c>
      <c r="C365" s="12">
        <v>5.378313253012048</v>
      </c>
      <c r="D365" s="28" t="s">
        <v>2196</v>
      </c>
      <c r="E365" s="108">
        <v>4625</v>
      </c>
    </row>
    <row r="366" spans="1:5" ht="12.75">
      <c r="A366" s="10">
        <f t="shared" si="5"/>
        <v>359</v>
      </c>
      <c r="B366" s="27" t="s">
        <v>2197</v>
      </c>
      <c r="C366" s="12">
        <v>9.412048192771085</v>
      </c>
      <c r="D366" s="28" t="s">
        <v>2198</v>
      </c>
      <c r="E366" s="108">
        <v>8094</v>
      </c>
    </row>
    <row r="367" spans="1:5" ht="12.75">
      <c r="A367" s="10">
        <f t="shared" si="5"/>
        <v>360</v>
      </c>
      <c r="B367" s="27" t="s">
        <v>2199</v>
      </c>
      <c r="C367" s="12">
        <v>0.10120481927710843</v>
      </c>
      <c r="D367" s="28" t="s">
        <v>2188</v>
      </c>
      <c r="E367" s="108">
        <v>87</v>
      </c>
    </row>
    <row r="368" spans="1:5" ht="12.75">
      <c r="A368" s="10">
        <f t="shared" si="5"/>
        <v>361</v>
      </c>
      <c r="B368" s="27" t="s">
        <v>2200</v>
      </c>
      <c r="C368" s="12">
        <v>0.05301204819277108</v>
      </c>
      <c r="D368" s="28" t="s">
        <v>2201</v>
      </c>
      <c r="E368" s="108">
        <v>46</v>
      </c>
    </row>
    <row r="369" spans="1:5" ht="12.75">
      <c r="A369" s="10">
        <f t="shared" si="5"/>
        <v>362</v>
      </c>
      <c r="B369" s="27" t="s">
        <v>2202</v>
      </c>
      <c r="C369" s="12">
        <v>0.05301204819277108</v>
      </c>
      <c r="D369" s="28" t="s">
        <v>2201</v>
      </c>
      <c r="E369" s="108">
        <v>46</v>
      </c>
    </row>
    <row r="370" spans="1:5" ht="24">
      <c r="A370" s="10">
        <f t="shared" si="5"/>
        <v>363</v>
      </c>
      <c r="B370" s="27" t="s">
        <v>2203</v>
      </c>
      <c r="C370" s="12">
        <v>0.04819277108433735</v>
      </c>
      <c r="D370" s="28" t="s">
        <v>2201</v>
      </c>
      <c r="E370" s="108">
        <v>41</v>
      </c>
    </row>
    <row r="371" spans="1:5" ht="12.75">
      <c r="A371" s="10">
        <f t="shared" si="5"/>
        <v>364</v>
      </c>
      <c r="B371" s="27" t="s">
        <v>2204</v>
      </c>
      <c r="C371" s="12">
        <v>0.4566265060240964</v>
      </c>
      <c r="D371" s="28" t="s">
        <v>2205</v>
      </c>
      <c r="E371" s="108">
        <v>393</v>
      </c>
    </row>
    <row r="372" spans="1:5" ht="12.75">
      <c r="A372" s="10">
        <f t="shared" si="5"/>
        <v>365</v>
      </c>
      <c r="B372" s="27" t="s">
        <v>2206</v>
      </c>
      <c r="C372" s="12">
        <v>0.40240963855421685</v>
      </c>
      <c r="D372" s="28" t="s">
        <v>2207</v>
      </c>
      <c r="E372" s="108">
        <v>346</v>
      </c>
    </row>
    <row r="373" spans="1:5" ht="12.75">
      <c r="A373" s="10">
        <f t="shared" si="5"/>
        <v>366</v>
      </c>
      <c r="B373" s="27" t="s">
        <v>2206</v>
      </c>
      <c r="C373" s="12">
        <v>0.40240963855421685</v>
      </c>
      <c r="D373" s="28" t="s">
        <v>2208</v>
      </c>
      <c r="E373" s="108">
        <v>346</v>
      </c>
    </row>
    <row r="374" spans="1:5" ht="12.75">
      <c r="A374" s="10">
        <f t="shared" si="5"/>
        <v>367</v>
      </c>
      <c r="B374" s="27" t="s">
        <v>2206</v>
      </c>
      <c r="C374" s="12">
        <v>0.40240963855421685</v>
      </c>
      <c r="D374" s="28" t="s">
        <v>2209</v>
      </c>
      <c r="E374" s="108">
        <v>346</v>
      </c>
    </row>
    <row r="375" spans="1:5" ht="12.75">
      <c r="A375" s="10">
        <f t="shared" si="5"/>
        <v>368</v>
      </c>
      <c r="B375" s="27" t="s">
        <v>2206</v>
      </c>
      <c r="C375" s="12">
        <v>0.40240963855421685</v>
      </c>
      <c r="D375" s="28" t="s">
        <v>2210</v>
      </c>
      <c r="E375" s="108">
        <v>346</v>
      </c>
    </row>
    <row r="376" spans="1:5" ht="12.75">
      <c r="A376" s="10">
        <f t="shared" si="5"/>
        <v>369</v>
      </c>
      <c r="B376" s="27" t="s">
        <v>2211</v>
      </c>
      <c r="C376" s="12">
        <v>0.40240963855421685</v>
      </c>
      <c r="D376" s="28" t="s">
        <v>2212</v>
      </c>
      <c r="E376" s="108">
        <v>346</v>
      </c>
    </row>
    <row r="377" spans="1:5" ht="12.75">
      <c r="A377" s="10">
        <f t="shared" si="5"/>
        <v>370</v>
      </c>
      <c r="B377" s="27" t="s">
        <v>2211</v>
      </c>
      <c r="C377" s="12">
        <v>0.40240963855421685</v>
      </c>
      <c r="D377" s="28" t="s">
        <v>2213</v>
      </c>
      <c r="E377" s="108">
        <v>346</v>
      </c>
    </row>
    <row r="378" spans="1:5" ht="12.75">
      <c r="A378" s="10">
        <f t="shared" si="5"/>
        <v>371</v>
      </c>
      <c r="B378" s="27" t="s">
        <v>2211</v>
      </c>
      <c r="C378" s="12">
        <v>0.40240963855421685</v>
      </c>
      <c r="D378" s="28" t="s">
        <v>2214</v>
      </c>
      <c r="E378" s="108">
        <v>346</v>
      </c>
    </row>
    <row r="379" spans="1:5" ht="12.75">
      <c r="A379" s="10">
        <f t="shared" si="5"/>
        <v>372</v>
      </c>
      <c r="B379" s="27" t="s">
        <v>2215</v>
      </c>
      <c r="C379" s="12">
        <v>0.40240963855421685</v>
      </c>
      <c r="D379" s="28" t="s">
        <v>2216</v>
      </c>
      <c r="E379" s="108">
        <v>346</v>
      </c>
    </row>
    <row r="380" spans="1:5" ht="12.75">
      <c r="A380" s="10">
        <f t="shared" si="5"/>
        <v>373</v>
      </c>
      <c r="B380" s="27" t="s">
        <v>2215</v>
      </c>
      <c r="C380" s="12">
        <v>0.40240963855421685</v>
      </c>
      <c r="D380" s="28" t="s">
        <v>2217</v>
      </c>
      <c r="E380" s="108">
        <v>346</v>
      </c>
    </row>
    <row r="381" spans="1:5" ht="12.75">
      <c r="A381" s="10">
        <f t="shared" si="5"/>
        <v>374</v>
      </c>
      <c r="B381" s="27" t="s">
        <v>2215</v>
      </c>
      <c r="C381" s="12">
        <v>0.40240963855421685</v>
      </c>
      <c r="D381" s="28" t="s">
        <v>2218</v>
      </c>
      <c r="E381" s="108">
        <v>346</v>
      </c>
    </row>
    <row r="382" spans="1:5" ht="12.75">
      <c r="A382" s="10">
        <f aca="true" t="shared" si="6" ref="A382:A445">A381+1</f>
        <v>375</v>
      </c>
      <c r="B382" s="27" t="s">
        <v>2215</v>
      </c>
      <c r="C382" s="12">
        <v>0.40240963855421685</v>
      </c>
      <c r="D382" s="28" t="s">
        <v>2219</v>
      </c>
      <c r="E382" s="108">
        <v>346</v>
      </c>
    </row>
    <row r="383" spans="1:5" ht="12.75">
      <c r="A383" s="10">
        <f t="shared" si="6"/>
        <v>376</v>
      </c>
      <c r="B383" s="27" t="s">
        <v>2220</v>
      </c>
      <c r="C383" s="12">
        <v>1.7469879518072289</v>
      </c>
      <c r="D383" s="28" t="s">
        <v>2221</v>
      </c>
      <c r="E383" s="108">
        <v>1502</v>
      </c>
    </row>
    <row r="384" spans="1:5" ht="12.75">
      <c r="A384" s="10">
        <f t="shared" si="6"/>
        <v>377</v>
      </c>
      <c r="B384" s="27" t="s">
        <v>2222</v>
      </c>
      <c r="C384" s="12">
        <v>1.3132530120481927</v>
      </c>
      <c r="D384" s="28" t="s">
        <v>2221</v>
      </c>
      <c r="E384" s="108">
        <v>1129</v>
      </c>
    </row>
    <row r="385" spans="1:5" ht="12.75">
      <c r="A385" s="10">
        <f t="shared" si="6"/>
        <v>378</v>
      </c>
      <c r="B385" s="27" t="s">
        <v>2223</v>
      </c>
      <c r="C385" s="12">
        <v>2.2963855421686747</v>
      </c>
      <c r="D385" s="28" t="s">
        <v>2221</v>
      </c>
      <c r="E385" s="108">
        <v>1975</v>
      </c>
    </row>
    <row r="386" spans="1:5" ht="12.75">
      <c r="A386" s="10">
        <f t="shared" si="6"/>
        <v>379</v>
      </c>
      <c r="B386" s="27" t="s">
        <v>2224</v>
      </c>
      <c r="C386" s="12">
        <v>2.6240963855421686</v>
      </c>
      <c r="D386" s="28" t="s">
        <v>2221</v>
      </c>
      <c r="E386" s="108">
        <v>2257</v>
      </c>
    </row>
    <row r="387" spans="1:5" ht="12.75">
      <c r="A387" s="10">
        <f t="shared" si="6"/>
        <v>380</v>
      </c>
      <c r="B387" s="27" t="s">
        <v>2225</v>
      </c>
      <c r="C387" s="12">
        <v>0.7759036144578313</v>
      </c>
      <c r="D387" s="28" t="s">
        <v>2221</v>
      </c>
      <c r="E387" s="108">
        <v>667</v>
      </c>
    </row>
    <row r="388" spans="1:5" ht="12.75">
      <c r="A388" s="10">
        <f t="shared" si="6"/>
        <v>381</v>
      </c>
      <c r="B388" s="27" t="s">
        <v>2226</v>
      </c>
      <c r="C388" s="12">
        <v>0.40240963855421685</v>
      </c>
      <c r="D388" s="28" t="s">
        <v>2227</v>
      </c>
      <c r="E388" s="108">
        <v>346</v>
      </c>
    </row>
    <row r="389" spans="1:5" ht="12.75">
      <c r="A389" s="10">
        <f t="shared" si="6"/>
        <v>382</v>
      </c>
      <c r="B389" s="27" t="s">
        <v>2226</v>
      </c>
      <c r="C389" s="12">
        <v>0.40240963855421685</v>
      </c>
      <c r="D389" s="28" t="s">
        <v>2228</v>
      </c>
      <c r="E389" s="108">
        <v>346</v>
      </c>
    </row>
    <row r="390" spans="1:5" ht="12.75">
      <c r="A390" s="10">
        <f t="shared" si="6"/>
        <v>383</v>
      </c>
      <c r="B390" s="27" t="s">
        <v>2229</v>
      </c>
      <c r="C390" s="12">
        <v>4.812048192771084</v>
      </c>
      <c r="D390" s="28" t="s">
        <v>2230</v>
      </c>
      <c r="E390" s="108">
        <v>4138</v>
      </c>
    </row>
    <row r="391" spans="1:5" ht="12.75">
      <c r="A391" s="10">
        <f t="shared" si="6"/>
        <v>384</v>
      </c>
      <c r="B391" s="27" t="s">
        <v>2231</v>
      </c>
      <c r="C391" s="12">
        <v>5.265060240963855</v>
      </c>
      <c r="D391" s="28" t="s">
        <v>2232</v>
      </c>
      <c r="E391" s="108">
        <v>4528</v>
      </c>
    </row>
    <row r="392" spans="1:5" ht="12.75">
      <c r="A392" s="10">
        <f t="shared" si="6"/>
        <v>385</v>
      </c>
      <c r="B392" s="27" t="s">
        <v>2233</v>
      </c>
      <c r="C392" s="12">
        <v>6.99277108433735</v>
      </c>
      <c r="D392" s="28" t="s">
        <v>2234</v>
      </c>
      <c r="E392" s="108">
        <v>6014</v>
      </c>
    </row>
    <row r="393" spans="1:5" ht="24">
      <c r="A393" s="10">
        <f t="shared" si="6"/>
        <v>386</v>
      </c>
      <c r="B393" s="27" t="s">
        <v>2235</v>
      </c>
      <c r="C393" s="12">
        <v>3.057831325301205</v>
      </c>
      <c r="D393" s="30" t="s">
        <v>266</v>
      </c>
      <c r="E393" s="108">
        <v>2630</v>
      </c>
    </row>
    <row r="394" spans="1:5" ht="24">
      <c r="A394" s="10">
        <f t="shared" si="6"/>
        <v>387</v>
      </c>
      <c r="B394" s="27" t="s">
        <v>2236</v>
      </c>
      <c r="C394" s="12">
        <v>3.521686746987952</v>
      </c>
      <c r="D394" s="30" t="s">
        <v>267</v>
      </c>
      <c r="E394" s="108">
        <v>3029</v>
      </c>
    </row>
    <row r="395" spans="1:5" ht="12.75">
      <c r="A395" s="10">
        <f t="shared" si="6"/>
        <v>388</v>
      </c>
      <c r="B395" s="27" t="s">
        <v>2237</v>
      </c>
      <c r="C395" s="12">
        <v>3.121686746987952</v>
      </c>
      <c r="D395" s="28" t="s">
        <v>2238</v>
      </c>
      <c r="E395" s="108">
        <v>2685</v>
      </c>
    </row>
    <row r="396" spans="1:5" ht="12.75">
      <c r="A396" s="10">
        <f t="shared" si="6"/>
        <v>389</v>
      </c>
      <c r="B396" s="27" t="s">
        <v>2239</v>
      </c>
      <c r="C396" s="12">
        <v>2.440963855421687</v>
      </c>
      <c r="D396" s="28" t="s">
        <v>2240</v>
      </c>
      <c r="E396" s="108">
        <v>2099</v>
      </c>
    </row>
    <row r="397" spans="1:5" ht="12.75">
      <c r="A397" s="10">
        <f t="shared" si="6"/>
        <v>390</v>
      </c>
      <c r="B397" s="27" t="s">
        <v>2241</v>
      </c>
      <c r="C397" s="12">
        <v>2.031325301204819</v>
      </c>
      <c r="D397" s="28" t="s">
        <v>2242</v>
      </c>
      <c r="E397" s="108">
        <v>1747</v>
      </c>
    </row>
    <row r="398" spans="1:5" ht="12.75">
      <c r="A398" s="10">
        <f t="shared" si="6"/>
        <v>391</v>
      </c>
      <c r="B398" s="27" t="s">
        <v>2241</v>
      </c>
      <c r="C398" s="12">
        <v>2.031325301204819</v>
      </c>
      <c r="D398" s="29" t="s">
        <v>2243</v>
      </c>
      <c r="E398" s="108">
        <v>1747</v>
      </c>
    </row>
    <row r="399" spans="1:5" ht="24">
      <c r="A399" s="10">
        <f t="shared" si="6"/>
        <v>392</v>
      </c>
      <c r="B399" s="27" t="s">
        <v>2244</v>
      </c>
      <c r="C399" s="12">
        <v>2.031325301204819</v>
      </c>
      <c r="D399" s="28" t="s">
        <v>2245</v>
      </c>
      <c r="E399" s="108">
        <v>1747</v>
      </c>
    </row>
    <row r="400" spans="1:5" ht="24">
      <c r="A400" s="10">
        <f t="shared" si="6"/>
        <v>393</v>
      </c>
      <c r="B400" s="27" t="s">
        <v>2246</v>
      </c>
      <c r="C400" s="12">
        <v>2.031325301204819</v>
      </c>
      <c r="D400" s="28" t="s">
        <v>2247</v>
      </c>
      <c r="E400" s="108">
        <v>1747</v>
      </c>
    </row>
    <row r="401" spans="1:5" ht="12.75">
      <c r="A401" s="10">
        <f t="shared" si="6"/>
        <v>394</v>
      </c>
      <c r="B401" s="27" t="s">
        <v>2248</v>
      </c>
      <c r="C401" s="12">
        <v>5.203614457831326</v>
      </c>
      <c r="D401" s="28" t="s">
        <v>2249</v>
      </c>
      <c r="E401" s="108">
        <v>4475</v>
      </c>
    </row>
    <row r="402" spans="1:5" ht="12.75">
      <c r="A402" s="10">
        <f t="shared" si="6"/>
        <v>395</v>
      </c>
      <c r="B402" s="29" t="s">
        <v>2250</v>
      </c>
      <c r="C402" s="12">
        <v>1.002409638554217</v>
      </c>
      <c r="D402" s="29" t="s">
        <v>2251</v>
      </c>
      <c r="E402" s="108">
        <v>862</v>
      </c>
    </row>
    <row r="403" spans="1:5" ht="24">
      <c r="A403" s="10">
        <f t="shared" si="6"/>
        <v>396</v>
      </c>
      <c r="B403" s="29" t="s">
        <v>2252</v>
      </c>
      <c r="C403" s="12">
        <v>1.502409638554217</v>
      </c>
      <c r="D403" s="29" t="s">
        <v>268</v>
      </c>
      <c r="E403" s="108">
        <v>1292</v>
      </c>
    </row>
    <row r="404" spans="1:5" ht="24">
      <c r="A404" s="10">
        <f t="shared" si="6"/>
        <v>397</v>
      </c>
      <c r="B404" s="29" t="s">
        <v>2253</v>
      </c>
      <c r="C404" s="12">
        <v>3.0060240963855422</v>
      </c>
      <c r="D404" s="29" t="s">
        <v>268</v>
      </c>
      <c r="E404" s="108">
        <v>2585</v>
      </c>
    </row>
    <row r="405" spans="1:5" ht="24">
      <c r="A405" s="10">
        <f t="shared" si="6"/>
        <v>398</v>
      </c>
      <c r="B405" s="27" t="s">
        <v>2254</v>
      </c>
      <c r="C405" s="12">
        <v>1.5891566265060242</v>
      </c>
      <c r="D405" s="28" t="s">
        <v>2255</v>
      </c>
      <c r="E405" s="108">
        <v>1367</v>
      </c>
    </row>
    <row r="406" spans="1:5" ht="12.75">
      <c r="A406" s="10">
        <f t="shared" si="6"/>
        <v>399</v>
      </c>
      <c r="B406" s="27" t="s">
        <v>2256</v>
      </c>
      <c r="C406" s="12">
        <v>1.7843373493975903</v>
      </c>
      <c r="D406" s="28" t="s">
        <v>2257</v>
      </c>
      <c r="E406" s="108">
        <v>1535</v>
      </c>
    </row>
    <row r="407" spans="1:5" ht="12.75">
      <c r="A407" s="10">
        <f t="shared" si="6"/>
        <v>400</v>
      </c>
      <c r="B407" s="27" t="s">
        <v>2258</v>
      </c>
      <c r="C407" s="12">
        <v>1.1036144578313254</v>
      </c>
      <c r="D407" s="28" t="s">
        <v>2259</v>
      </c>
      <c r="E407" s="108">
        <v>949</v>
      </c>
    </row>
    <row r="408" spans="1:5" ht="12.75">
      <c r="A408" s="10">
        <f t="shared" si="6"/>
        <v>401</v>
      </c>
      <c r="B408" s="27" t="s">
        <v>2260</v>
      </c>
      <c r="C408" s="12">
        <v>1.6240963855421686</v>
      </c>
      <c r="D408" s="28" t="s">
        <v>2261</v>
      </c>
      <c r="E408" s="108">
        <v>1397</v>
      </c>
    </row>
    <row r="409" spans="1:5" ht="12.75">
      <c r="A409" s="10">
        <f t="shared" si="6"/>
        <v>402</v>
      </c>
      <c r="B409" s="27" t="s">
        <v>2262</v>
      </c>
      <c r="C409" s="12">
        <v>1.472289156626506</v>
      </c>
      <c r="D409" s="28" t="s">
        <v>2263</v>
      </c>
      <c r="E409" s="108">
        <v>1266</v>
      </c>
    </row>
    <row r="410" spans="1:5" ht="12.75">
      <c r="A410" s="10">
        <f t="shared" si="6"/>
        <v>403</v>
      </c>
      <c r="B410" s="27" t="s">
        <v>2264</v>
      </c>
      <c r="C410" s="12">
        <v>1.8</v>
      </c>
      <c r="D410" s="28" t="s">
        <v>2265</v>
      </c>
      <c r="E410" s="108">
        <v>1548</v>
      </c>
    </row>
    <row r="411" spans="1:5" ht="12.75">
      <c r="A411" s="10">
        <f t="shared" si="6"/>
        <v>404</v>
      </c>
      <c r="B411" s="27" t="s">
        <v>2266</v>
      </c>
      <c r="C411" s="12">
        <v>2.2963855421686747</v>
      </c>
      <c r="D411" s="28" t="s">
        <v>2267</v>
      </c>
      <c r="E411" s="108">
        <v>1975</v>
      </c>
    </row>
    <row r="412" spans="1:5" ht="12.75">
      <c r="A412" s="10">
        <f t="shared" si="6"/>
        <v>405</v>
      </c>
      <c r="B412" s="27" t="s">
        <v>2268</v>
      </c>
      <c r="C412" s="12">
        <v>4.7</v>
      </c>
      <c r="D412" s="28" t="s">
        <v>2269</v>
      </c>
      <c r="E412" s="108">
        <v>4042</v>
      </c>
    </row>
    <row r="413" spans="1:5" ht="12.75">
      <c r="A413" s="10">
        <f t="shared" si="6"/>
        <v>406</v>
      </c>
      <c r="B413" s="27" t="s">
        <v>2270</v>
      </c>
      <c r="C413" s="12">
        <v>1.6265060240963856</v>
      </c>
      <c r="D413" s="28" t="s">
        <v>2271</v>
      </c>
      <c r="E413" s="108">
        <v>1399</v>
      </c>
    </row>
    <row r="414" spans="1:5" ht="12.75">
      <c r="A414" s="10">
        <f t="shared" si="6"/>
        <v>407</v>
      </c>
      <c r="B414" s="27" t="s">
        <v>2272</v>
      </c>
      <c r="C414" s="12">
        <v>2.410843373493976</v>
      </c>
      <c r="D414" s="28" t="s">
        <v>2273</v>
      </c>
      <c r="E414" s="108">
        <v>2073</v>
      </c>
    </row>
    <row r="415" spans="1:5" ht="12.75">
      <c r="A415" s="10">
        <f t="shared" si="6"/>
        <v>408</v>
      </c>
      <c r="B415" s="27" t="s">
        <v>2274</v>
      </c>
      <c r="C415" s="12">
        <v>2.8084337349397592</v>
      </c>
      <c r="D415" s="28" t="s">
        <v>2275</v>
      </c>
      <c r="E415" s="108">
        <v>2415</v>
      </c>
    </row>
    <row r="416" spans="1:5" ht="24">
      <c r="A416" s="10">
        <f t="shared" si="6"/>
        <v>409</v>
      </c>
      <c r="B416" s="27" t="s">
        <v>2276</v>
      </c>
      <c r="C416" s="12">
        <v>1.8759036144578314</v>
      </c>
      <c r="D416" s="28" t="s">
        <v>2277</v>
      </c>
      <c r="E416" s="108">
        <v>1613</v>
      </c>
    </row>
    <row r="417" spans="1:5" ht="12.75">
      <c r="A417" s="10">
        <f t="shared" si="6"/>
        <v>410</v>
      </c>
      <c r="B417" s="29" t="s">
        <v>2278</v>
      </c>
      <c r="C417" s="12">
        <v>2.003614457831325</v>
      </c>
      <c r="D417" s="29" t="s">
        <v>2279</v>
      </c>
      <c r="E417" s="108">
        <v>1723</v>
      </c>
    </row>
    <row r="418" spans="1:5" ht="12.75">
      <c r="A418" s="10">
        <f t="shared" si="6"/>
        <v>411</v>
      </c>
      <c r="B418" s="29" t="s">
        <v>2280</v>
      </c>
      <c r="C418" s="12">
        <v>9.133734939759035</v>
      </c>
      <c r="D418" s="29" t="s">
        <v>2281</v>
      </c>
      <c r="E418" s="108">
        <v>7855</v>
      </c>
    </row>
    <row r="419" spans="1:5" ht="24">
      <c r="A419" s="10">
        <f t="shared" si="6"/>
        <v>412</v>
      </c>
      <c r="B419" s="27" t="s">
        <v>2282</v>
      </c>
      <c r="C419" s="12">
        <v>0.6253012048192771</v>
      </c>
      <c r="D419" s="28" t="s">
        <v>2283</v>
      </c>
      <c r="E419" s="108">
        <v>538</v>
      </c>
    </row>
    <row r="420" spans="1:5" ht="12.75">
      <c r="A420" s="10">
        <f t="shared" si="6"/>
        <v>413</v>
      </c>
      <c r="B420" s="27" t="s">
        <v>2284</v>
      </c>
      <c r="C420" s="12">
        <v>0.6253012048192771</v>
      </c>
      <c r="D420" s="28" t="s">
        <v>2285</v>
      </c>
      <c r="E420" s="108">
        <v>538</v>
      </c>
    </row>
    <row r="421" spans="1:5" ht="12.75">
      <c r="A421" s="10">
        <f t="shared" si="6"/>
        <v>414</v>
      </c>
      <c r="B421" s="27" t="s">
        <v>2286</v>
      </c>
      <c r="C421" s="12">
        <v>0.6253012048192771</v>
      </c>
      <c r="D421" s="28" t="s">
        <v>2287</v>
      </c>
      <c r="E421" s="108">
        <v>538</v>
      </c>
    </row>
    <row r="422" spans="1:5" ht="12.75">
      <c r="A422" s="10">
        <f t="shared" si="6"/>
        <v>415</v>
      </c>
      <c r="B422" s="27" t="s">
        <v>2288</v>
      </c>
      <c r="C422" s="12">
        <v>0.6253012048192771</v>
      </c>
      <c r="D422" s="28" t="s">
        <v>2289</v>
      </c>
      <c r="E422" s="108">
        <v>538</v>
      </c>
    </row>
    <row r="423" spans="1:5" ht="12.75">
      <c r="A423" s="10">
        <f t="shared" si="6"/>
        <v>416</v>
      </c>
      <c r="B423" s="27" t="s">
        <v>2290</v>
      </c>
      <c r="C423" s="12">
        <v>0.6253012048192771</v>
      </c>
      <c r="D423" s="28" t="s">
        <v>2291</v>
      </c>
      <c r="E423" s="108">
        <v>538</v>
      </c>
    </row>
    <row r="424" spans="1:5" ht="12.75">
      <c r="A424" s="10">
        <f t="shared" si="6"/>
        <v>417</v>
      </c>
      <c r="B424" s="27" t="s">
        <v>2292</v>
      </c>
      <c r="C424" s="12">
        <v>0.6253012048192771</v>
      </c>
      <c r="D424" s="28" t="s">
        <v>2293</v>
      </c>
      <c r="E424" s="108">
        <v>538</v>
      </c>
    </row>
    <row r="425" spans="1:5" ht="12.75">
      <c r="A425" s="10">
        <f t="shared" si="6"/>
        <v>418</v>
      </c>
      <c r="B425" s="27" t="s">
        <v>2294</v>
      </c>
      <c r="C425" s="12">
        <v>0.6253012048192771</v>
      </c>
      <c r="D425" s="28" t="s">
        <v>2295</v>
      </c>
      <c r="E425" s="108">
        <v>538</v>
      </c>
    </row>
    <row r="426" spans="1:5" ht="12.75">
      <c r="A426" s="10">
        <f t="shared" si="6"/>
        <v>419</v>
      </c>
      <c r="B426" s="27" t="s">
        <v>2296</v>
      </c>
      <c r="C426" s="12">
        <v>0.6072289156626506</v>
      </c>
      <c r="D426" s="28" t="s">
        <v>2297</v>
      </c>
      <c r="E426" s="108">
        <v>522</v>
      </c>
    </row>
    <row r="427" spans="1:5" ht="12.75">
      <c r="A427" s="10">
        <f t="shared" si="6"/>
        <v>420</v>
      </c>
      <c r="B427" s="27" t="s">
        <v>2441</v>
      </c>
      <c r="C427" s="12">
        <v>0.23132530120481928</v>
      </c>
      <c r="D427" s="28" t="s">
        <v>269</v>
      </c>
      <c r="E427" s="108">
        <v>199</v>
      </c>
    </row>
    <row r="428" spans="1:5" ht="12.75">
      <c r="A428" s="10">
        <f t="shared" si="6"/>
        <v>421</v>
      </c>
      <c r="B428" s="27" t="s">
        <v>2442</v>
      </c>
      <c r="C428" s="12">
        <v>0.2457831325301205</v>
      </c>
      <c r="D428" s="28" t="s">
        <v>270</v>
      </c>
      <c r="E428" s="108">
        <v>211</v>
      </c>
    </row>
    <row r="429" spans="1:5" ht="12.75">
      <c r="A429" s="10">
        <f t="shared" si="6"/>
        <v>422</v>
      </c>
      <c r="B429" s="27" t="s">
        <v>2443</v>
      </c>
      <c r="C429" s="12">
        <v>11.178313253012048</v>
      </c>
      <c r="D429" s="28" t="s">
        <v>2444</v>
      </c>
      <c r="E429" s="108">
        <v>9613</v>
      </c>
    </row>
    <row r="430" spans="1:5" ht="12.75">
      <c r="A430" s="10">
        <f t="shared" si="6"/>
        <v>423</v>
      </c>
      <c r="B430" s="27" t="s">
        <v>2298</v>
      </c>
      <c r="C430" s="12">
        <v>1.5626506024096385</v>
      </c>
      <c r="D430" s="28" t="s">
        <v>2299</v>
      </c>
      <c r="E430" s="108">
        <v>1344</v>
      </c>
    </row>
    <row r="431" spans="1:5" ht="12.75">
      <c r="A431" s="10">
        <f t="shared" si="6"/>
        <v>424</v>
      </c>
      <c r="B431" s="27" t="s">
        <v>2300</v>
      </c>
      <c r="C431" s="12">
        <v>5.86867469879518</v>
      </c>
      <c r="D431" s="28" t="s">
        <v>2301</v>
      </c>
      <c r="E431" s="108">
        <v>5047</v>
      </c>
    </row>
    <row r="432" spans="1:5" ht="12.75">
      <c r="A432" s="10">
        <f t="shared" si="6"/>
        <v>425</v>
      </c>
      <c r="B432" s="27" t="s">
        <v>2302</v>
      </c>
      <c r="C432" s="12">
        <v>3.766265060240964</v>
      </c>
      <c r="D432" s="28" t="s">
        <v>2303</v>
      </c>
      <c r="E432" s="108">
        <v>3239</v>
      </c>
    </row>
    <row r="433" spans="1:5" ht="12.75">
      <c r="A433" s="10">
        <f t="shared" si="6"/>
        <v>426</v>
      </c>
      <c r="B433" s="27" t="s">
        <v>2304</v>
      </c>
      <c r="C433" s="12">
        <v>6.243373493975904</v>
      </c>
      <c r="D433" s="28" t="s">
        <v>2305</v>
      </c>
      <c r="E433" s="108">
        <v>5369</v>
      </c>
    </row>
    <row r="434" spans="1:5" ht="12.75">
      <c r="A434" s="10">
        <f t="shared" si="6"/>
        <v>427</v>
      </c>
      <c r="B434" s="27" t="s">
        <v>2306</v>
      </c>
      <c r="C434" s="12">
        <v>5.8265060240963855</v>
      </c>
      <c r="D434" s="28" t="s">
        <v>2307</v>
      </c>
      <c r="E434" s="108">
        <v>5011</v>
      </c>
    </row>
    <row r="435" spans="1:5" ht="12.75">
      <c r="A435" s="10">
        <f t="shared" si="6"/>
        <v>428</v>
      </c>
      <c r="B435" s="27" t="s">
        <v>2445</v>
      </c>
      <c r="C435" s="12">
        <v>1.7710843373493976</v>
      </c>
      <c r="D435" s="29"/>
      <c r="E435" s="108">
        <v>1523</v>
      </c>
    </row>
    <row r="436" spans="1:5" ht="12.75">
      <c r="A436" s="10">
        <f t="shared" si="6"/>
        <v>429</v>
      </c>
      <c r="B436" s="27" t="s">
        <v>2308</v>
      </c>
      <c r="C436" s="12">
        <v>0.31204819277108437</v>
      </c>
      <c r="D436" s="28" t="s">
        <v>2309</v>
      </c>
      <c r="E436" s="108">
        <v>268</v>
      </c>
    </row>
    <row r="437" spans="1:5" ht="12.75">
      <c r="A437" s="10">
        <f t="shared" si="6"/>
        <v>430</v>
      </c>
      <c r="B437" s="27" t="s">
        <v>2310</v>
      </c>
      <c r="C437" s="12">
        <v>1.4903614457831325</v>
      </c>
      <c r="D437" s="28" t="s">
        <v>2311</v>
      </c>
      <c r="E437" s="108">
        <v>1282</v>
      </c>
    </row>
    <row r="438" spans="1:5" ht="12.75">
      <c r="A438" s="10">
        <f t="shared" si="6"/>
        <v>431</v>
      </c>
      <c r="B438" s="27" t="s">
        <v>2312</v>
      </c>
      <c r="C438" s="12">
        <v>0.5216867469879518</v>
      </c>
      <c r="D438" s="28" t="s">
        <v>2313</v>
      </c>
      <c r="E438" s="108">
        <v>449</v>
      </c>
    </row>
    <row r="439" spans="1:5" ht="12.75">
      <c r="A439" s="10">
        <f t="shared" si="6"/>
        <v>432</v>
      </c>
      <c r="B439" s="27" t="s">
        <v>2314</v>
      </c>
      <c r="C439" s="12">
        <v>0.6867469879518072</v>
      </c>
      <c r="D439" s="28" t="s">
        <v>2315</v>
      </c>
      <c r="E439" s="108">
        <v>591</v>
      </c>
    </row>
    <row r="440" spans="1:5" ht="12.75">
      <c r="A440" s="10">
        <f t="shared" si="6"/>
        <v>433</v>
      </c>
      <c r="B440" s="29" t="s">
        <v>2316</v>
      </c>
      <c r="C440" s="12">
        <v>13.283132530120483</v>
      </c>
      <c r="D440" s="29" t="s">
        <v>2317</v>
      </c>
      <c r="E440" s="108">
        <v>11423</v>
      </c>
    </row>
    <row r="441" spans="1:5" ht="12.75">
      <c r="A441" s="10">
        <f t="shared" si="6"/>
        <v>434</v>
      </c>
      <c r="B441" s="27" t="s">
        <v>2318</v>
      </c>
      <c r="C441" s="12">
        <v>3.7457831325301205</v>
      </c>
      <c r="D441" s="28" t="s">
        <v>2319</v>
      </c>
      <c r="E441" s="108">
        <v>3221</v>
      </c>
    </row>
    <row r="442" spans="1:5" ht="12.75">
      <c r="A442" s="10">
        <f t="shared" si="6"/>
        <v>435</v>
      </c>
      <c r="B442" s="27" t="s">
        <v>2320</v>
      </c>
      <c r="C442" s="12">
        <v>8.730120481927711</v>
      </c>
      <c r="D442" s="28" t="s">
        <v>2321</v>
      </c>
      <c r="E442" s="108">
        <v>7508</v>
      </c>
    </row>
    <row r="443" spans="1:5" ht="12.75">
      <c r="A443" s="10">
        <f t="shared" si="6"/>
        <v>436</v>
      </c>
      <c r="B443" s="31" t="s">
        <v>2322</v>
      </c>
      <c r="C443" s="32">
        <v>0.8313253012048193</v>
      </c>
      <c r="D443" s="33" t="s">
        <v>2323</v>
      </c>
      <c r="E443" s="108">
        <v>715</v>
      </c>
    </row>
    <row r="444" spans="1:5" ht="12.75">
      <c r="A444" s="10">
        <f t="shared" si="6"/>
        <v>437</v>
      </c>
      <c r="B444" s="34" t="s">
        <v>2324</v>
      </c>
      <c r="C444" s="35">
        <v>3.1240963855421686</v>
      </c>
      <c r="D444" s="36" t="s">
        <v>2325</v>
      </c>
      <c r="E444" s="108">
        <v>2687</v>
      </c>
    </row>
    <row r="445" spans="1:5" ht="38.25">
      <c r="A445" s="10">
        <f t="shared" si="6"/>
        <v>438</v>
      </c>
      <c r="B445" s="117" t="s">
        <v>2446</v>
      </c>
      <c r="C445" s="118">
        <v>1.7204819277108434</v>
      </c>
      <c r="D445" s="119" t="s">
        <v>271</v>
      </c>
      <c r="E445" s="108">
        <v>1480</v>
      </c>
    </row>
    <row r="446" spans="1:5" ht="12.75">
      <c r="A446" s="10">
        <f>A445+1</f>
        <v>439</v>
      </c>
      <c r="B446" s="114" t="s">
        <v>339</v>
      </c>
      <c r="C446" s="120">
        <v>1.7204819277108434</v>
      </c>
      <c r="D446" s="116" t="s">
        <v>340</v>
      </c>
      <c r="E446" s="108">
        <v>1480</v>
      </c>
    </row>
    <row r="447" spans="1:5" ht="12.75">
      <c r="A447" s="10">
        <f>A446+1</f>
        <v>440</v>
      </c>
      <c r="B447" s="114" t="s">
        <v>2447</v>
      </c>
      <c r="C447" s="120">
        <v>1.2855421686746988</v>
      </c>
      <c r="D447" s="116" t="s">
        <v>2448</v>
      </c>
      <c r="E447" s="108">
        <v>1106</v>
      </c>
    </row>
    <row r="448" spans="1:5" ht="12.75">
      <c r="A448" s="97">
        <f>A447+1</f>
        <v>441</v>
      </c>
      <c r="B448" s="121" t="s">
        <v>2449</v>
      </c>
      <c r="C448" s="188">
        <v>2.7710843373493974</v>
      </c>
      <c r="D448" s="123" t="s">
        <v>2450</v>
      </c>
      <c r="E448" s="129">
        <v>2383</v>
      </c>
    </row>
    <row r="449" spans="1:5" ht="18.75">
      <c r="A449" s="184"/>
      <c r="B449" s="226" t="s">
        <v>2326</v>
      </c>
      <c r="C449" s="226"/>
      <c r="D449" s="226"/>
      <c r="E449" s="185"/>
    </row>
    <row r="450" spans="1:5" ht="12.75">
      <c r="A450" s="24">
        <f>A448+1</f>
        <v>442</v>
      </c>
      <c r="B450" s="37" t="s">
        <v>2327</v>
      </c>
      <c r="C450" s="173">
        <v>1.7927710843373494</v>
      </c>
      <c r="D450" s="38" t="s">
        <v>2328</v>
      </c>
      <c r="E450" s="174">
        <v>1542</v>
      </c>
    </row>
    <row r="451" spans="1:5" ht="12.75">
      <c r="A451" s="10">
        <f>A450+1</f>
        <v>443</v>
      </c>
      <c r="B451" s="27" t="s">
        <v>2329</v>
      </c>
      <c r="C451" s="12">
        <v>1.4759036144578312</v>
      </c>
      <c r="D451" s="27" t="s">
        <v>2330</v>
      </c>
      <c r="E451" s="108">
        <v>1269</v>
      </c>
    </row>
    <row r="452" spans="1:5" ht="12.75">
      <c r="A452" s="10">
        <f aca="true" t="shared" si="7" ref="A452:A515">A451+1</f>
        <v>444</v>
      </c>
      <c r="B452" s="27" t="s">
        <v>2331</v>
      </c>
      <c r="C452" s="12">
        <v>2.7036144578313253</v>
      </c>
      <c r="D452" s="27" t="s">
        <v>2330</v>
      </c>
      <c r="E452" s="108">
        <v>2325</v>
      </c>
    </row>
    <row r="453" spans="1:5" ht="12.75">
      <c r="A453" s="10">
        <f t="shared" si="7"/>
        <v>445</v>
      </c>
      <c r="B453" s="27" t="s">
        <v>2332</v>
      </c>
      <c r="C453" s="12">
        <v>3.474698795180723</v>
      </c>
      <c r="D453" s="27" t="s">
        <v>2333</v>
      </c>
      <c r="E453" s="108">
        <v>2988</v>
      </c>
    </row>
    <row r="454" spans="1:5" ht="12.75">
      <c r="A454" s="10">
        <f t="shared" si="7"/>
        <v>446</v>
      </c>
      <c r="B454" s="27" t="s">
        <v>2334</v>
      </c>
      <c r="C454" s="12">
        <v>2.039759036144578</v>
      </c>
      <c r="D454" s="27" t="s">
        <v>2333</v>
      </c>
      <c r="E454" s="108">
        <v>1754</v>
      </c>
    </row>
    <row r="455" spans="1:5" ht="12.75">
      <c r="A455" s="10">
        <f t="shared" si="7"/>
        <v>447</v>
      </c>
      <c r="B455" s="27" t="s">
        <v>2335</v>
      </c>
      <c r="C455" s="12">
        <v>5.203614457831326</v>
      </c>
      <c r="D455" s="27" t="s">
        <v>2333</v>
      </c>
      <c r="E455" s="108">
        <v>4475</v>
      </c>
    </row>
    <row r="456" spans="1:5" ht="12.75">
      <c r="A456" s="10">
        <f t="shared" si="7"/>
        <v>448</v>
      </c>
      <c r="B456" s="27" t="s">
        <v>2336</v>
      </c>
      <c r="C456" s="12">
        <v>1.453012048192771</v>
      </c>
      <c r="D456" s="27" t="s">
        <v>2337</v>
      </c>
      <c r="E456" s="108">
        <v>1250</v>
      </c>
    </row>
    <row r="457" spans="1:5" ht="24">
      <c r="A457" s="10">
        <f t="shared" si="7"/>
        <v>449</v>
      </c>
      <c r="B457" s="29" t="s">
        <v>2338</v>
      </c>
      <c r="C457" s="12">
        <v>0.8060240963855422</v>
      </c>
      <c r="D457" s="29" t="s">
        <v>272</v>
      </c>
      <c r="E457" s="108">
        <v>693</v>
      </c>
    </row>
    <row r="458" spans="1:5" ht="12.75">
      <c r="A458" s="10">
        <f t="shared" si="7"/>
        <v>450</v>
      </c>
      <c r="B458" s="29" t="s">
        <v>2339</v>
      </c>
      <c r="C458" s="12">
        <v>0.9240963855421687</v>
      </c>
      <c r="D458" s="28" t="s">
        <v>2340</v>
      </c>
      <c r="E458" s="108">
        <v>795</v>
      </c>
    </row>
    <row r="459" spans="1:5" ht="12.75">
      <c r="A459" s="10">
        <f t="shared" si="7"/>
        <v>451</v>
      </c>
      <c r="B459" s="29" t="s">
        <v>2341</v>
      </c>
      <c r="C459" s="12">
        <v>8.573493975903615</v>
      </c>
      <c r="D459" s="28" t="s">
        <v>2342</v>
      </c>
      <c r="E459" s="108">
        <v>7373</v>
      </c>
    </row>
    <row r="460" spans="1:5" ht="12.75">
      <c r="A460" s="10">
        <f t="shared" si="7"/>
        <v>452</v>
      </c>
      <c r="B460" s="29" t="s">
        <v>2343</v>
      </c>
      <c r="C460" s="12">
        <v>0.791566265060241</v>
      </c>
      <c r="D460" s="28"/>
      <c r="E460" s="108">
        <v>681</v>
      </c>
    </row>
    <row r="461" spans="1:5" ht="12.75">
      <c r="A461" s="10">
        <f t="shared" si="7"/>
        <v>453</v>
      </c>
      <c r="B461" s="29" t="s">
        <v>2344</v>
      </c>
      <c r="C461" s="12">
        <v>0.9313253012048193</v>
      </c>
      <c r="D461" s="28"/>
      <c r="E461" s="108">
        <v>801</v>
      </c>
    </row>
    <row r="462" spans="1:5" ht="12.75">
      <c r="A462" s="10">
        <f t="shared" si="7"/>
        <v>454</v>
      </c>
      <c r="B462" s="29" t="s">
        <v>2345</v>
      </c>
      <c r="C462" s="12">
        <v>0.8578313253012049</v>
      </c>
      <c r="D462" s="28"/>
      <c r="E462" s="108">
        <v>738</v>
      </c>
    </row>
    <row r="463" spans="1:5" ht="12.75">
      <c r="A463" s="10">
        <f t="shared" si="7"/>
        <v>455</v>
      </c>
      <c r="B463" s="29" t="s">
        <v>2346</v>
      </c>
      <c r="C463" s="12">
        <v>1.1385542168674698</v>
      </c>
      <c r="D463" s="28"/>
      <c r="E463" s="108">
        <v>979</v>
      </c>
    </row>
    <row r="464" spans="1:5" ht="24">
      <c r="A464" s="10">
        <f t="shared" si="7"/>
        <v>456</v>
      </c>
      <c r="B464" s="27" t="s">
        <v>2347</v>
      </c>
      <c r="C464" s="12">
        <v>2.963855421686747</v>
      </c>
      <c r="D464" s="28" t="s">
        <v>2348</v>
      </c>
      <c r="E464" s="108">
        <v>2549</v>
      </c>
    </row>
    <row r="465" spans="1:5" ht="24">
      <c r="A465" s="10">
        <f t="shared" si="7"/>
        <v>457</v>
      </c>
      <c r="B465" s="27" t="s">
        <v>2349</v>
      </c>
      <c r="C465" s="12">
        <v>2.963855421686747</v>
      </c>
      <c r="D465" s="28" t="s">
        <v>2350</v>
      </c>
      <c r="E465" s="108">
        <v>2549</v>
      </c>
    </row>
    <row r="466" spans="1:5" ht="12.75">
      <c r="A466" s="10">
        <f t="shared" si="7"/>
        <v>458</v>
      </c>
      <c r="B466" s="27" t="s">
        <v>2351</v>
      </c>
      <c r="C466" s="12">
        <v>1.6</v>
      </c>
      <c r="D466" s="28" t="s">
        <v>2352</v>
      </c>
      <c r="E466" s="108">
        <v>1376</v>
      </c>
    </row>
    <row r="467" spans="1:5" ht="12.75">
      <c r="A467" s="10">
        <f t="shared" si="7"/>
        <v>459</v>
      </c>
      <c r="B467" s="27" t="s">
        <v>2353</v>
      </c>
      <c r="C467" s="12">
        <v>2.963855421686747</v>
      </c>
      <c r="D467" s="28" t="s">
        <v>2352</v>
      </c>
      <c r="E467" s="108">
        <v>2549</v>
      </c>
    </row>
    <row r="468" spans="1:5" ht="12.75">
      <c r="A468" s="10">
        <f t="shared" si="7"/>
        <v>460</v>
      </c>
      <c r="B468" s="27" t="s">
        <v>2354</v>
      </c>
      <c r="C468" s="12">
        <v>1.6</v>
      </c>
      <c r="D468" s="28" t="s">
        <v>2352</v>
      </c>
      <c r="E468" s="108">
        <v>1376</v>
      </c>
    </row>
    <row r="469" spans="1:5" ht="12.75">
      <c r="A469" s="10">
        <f t="shared" si="7"/>
        <v>461</v>
      </c>
      <c r="B469" s="27" t="s">
        <v>2355</v>
      </c>
      <c r="C469" s="12">
        <v>1.6</v>
      </c>
      <c r="D469" s="28" t="s">
        <v>2356</v>
      </c>
      <c r="E469" s="108">
        <v>1376</v>
      </c>
    </row>
    <row r="470" spans="1:5" ht="12.75">
      <c r="A470" s="10">
        <f t="shared" si="7"/>
        <v>462</v>
      </c>
      <c r="B470" s="27" t="s">
        <v>2357</v>
      </c>
      <c r="C470" s="12">
        <v>2.963855421686747</v>
      </c>
      <c r="D470" s="28" t="s">
        <v>2358</v>
      </c>
      <c r="E470" s="108">
        <v>2549</v>
      </c>
    </row>
    <row r="471" spans="1:5" ht="12.75">
      <c r="A471" s="10">
        <f t="shared" si="7"/>
        <v>463</v>
      </c>
      <c r="B471" s="27" t="s">
        <v>2359</v>
      </c>
      <c r="C471" s="12">
        <v>2.963855421686747</v>
      </c>
      <c r="D471" s="28" t="s">
        <v>2360</v>
      </c>
      <c r="E471" s="108">
        <v>2549</v>
      </c>
    </row>
    <row r="472" spans="1:5" ht="12.75">
      <c r="A472" s="10">
        <f t="shared" si="7"/>
        <v>464</v>
      </c>
      <c r="B472" s="27" t="s">
        <v>2361</v>
      </c>
      <c r="C472" s="12">
        <v>1.6</v>
      </c>
      <c r="D472" s="28" t="s">
        <v>2362</v>
      </c>
      <c r="E472" s="108">
        <v>1376</v>
      </c>
    </row>
    <row r="473" spans="1:5" ht="12.75">
      <c r="A473" s="10">
        <f t="shared" si="7"/>
        <v>465</v>
      </c>
      <c r="B473" s="27" t="s">
        <v>2361</v>
      </c>
      <c r="C473" s="12">
        <v>1.6</v>
      </c>
      <c r="D473" s="28" t="s">
        <v>2363</v>
      </c>
      <c r="E473" s="108">
        <v>1376</v>
      </c>
    </row>
    <row r="474" spans="1:5" ht="24">
      <c r="A474" s="10">
        <f t="shared" si="7"/>
        <v>466</v>
      </c>
      <c r="B474" s="27" t="s">
        <v>2364</v>
      </c>
      <c r="C474" s="12">
        <v>1.6</v>
      </c>
      <c r="D474" s="28" t="s">
        <v>2365</v>
      </c>
      <c r="E474" s="108">
        <v>1376</v>
      </c>
    </row>
    <row r="475" spans="1:5" ht="24">
      <c r="A475" s="10">
        <f t="shared" si="7"/>
        <v>467</v>
      </c>
      <c r="B475" s="27" t="s">
        <v>2364</v>
      </c>
      <c r="C475" s="12">
        <v>1.6</v>
      </c>
      <c r="D475" s="28" t="s">
        <v>2366</v>
      </c>
      <c r="E475" s="108">
        <v>1376</v>
      </c>
    </row>
    <row r="476" spans="1:5" ht="24">
      <c r="A476" s="10">
        <f t="shared" si="7"/>
        <v>468</v>
      </c>
      <c r="B476" s="27" t="s">
        <v>2367</v>
      </c>
      <c r="C476" s="12">
        <v>2.963855421686747</v>
      </c>
      <c r="D476" s="28" t="s">
        <v>2368</v>
      </c>
      <c r="E476" s="108">
        <v>2549</v>
      </c>
    </row>
    <row r="477" spans="1:5" ht="24">
      <c r="A477" s="10">
        <f t="shared" si="7"/>
        <v>469</v>
      </c>
      <c r="B477" s="27" t="s">
        <v>2369</v>
      </c>
      <c r="C477" s="12">
        <v>2.963855421686747</v>
      </c>
      <c r="D477" s="28" t="s">
        <v>2370</v>
      </c>
      <c r="E477" s="108">
        <v>2549</v>
      </c>
    </row>
    <row r="478" spans="1:5" ht="24">
      <c r="A478" s="10">
        <f t="shared" si="7"/>
        <v>470</v>
      </c>
      <c r="B478" s="84" t="s">
        <v>755</v>
      </c>
      <c r="C478" s="12">
        <v>1.6867469879518073</v>
      </c>
      <c r="D478" s="86" t="s">
        <v>1759</v>
      </c>
      <c r="E478" s="108">
        <v>1451</v>
      </c>
    </row>
    <row r="479" spans="1:5" ht="24">
      <c r="A479" s="10">
        <f t="shared" si="7"/>
        <v>471</v>
      </c>
      <c r="B479" s="27" t="s">
        <v>2371</v>
      </c>
      <c r="C479" s="12">
        <v>0.25662650602409637</v>
      </c>
      <c r="D479" s="27"/>
      <c r="E479" s="108">
        <v>221</v>
      </c>
    </row>
    <row r="480" spans="1:5" ht="24">
      <c r="A480" s="10">
        <f t="shared" si="7"/>
        <v>472</v>
      </c>
      <c r="B480" s="27" t="s">
        <v>2372</v>
      </c>
      <c r="C480" s="12">
        <v>0.7698795180722892</v>
      </c>
      <c r="D480" s="27"/>
      <c r="E480" s="108">
        <v>662</v>
      </c>
    </row>
    <row r="481" spans="1:5" ht="24">
      <c r="A481" s="10">
        <f t="shared" si="7"/>
        <v>473</v>
      </c>
      <c r="B481" s="27" t="s">
        <v>2373</v>
      </c>
      <c r="C481" s="12">
        <v>0.7698795180722892</v>
      </c>
      <c r="D481" s="27"/>
      <c r="E481" s="108">
        <v>662</v>
      </c>
    </row>
    <row r="482" spans="1:5" ht="36">
      <c r="A482" s="10">
        <f t="shared" si="7"/>
        <v>474</v>
      </c>
      <c r="B482" s="27" t="s">
        <v>2374</v>
      </c>
      <c r="C482" s="12">
        <v>0.7698795180722892</v>
      </c>
      <c r="D482" s="27"/>
      <c r="E482" s="108">
        <v>662</v>
      </c>
    </row>
    <row r="483" spans="1:5" ht="24">
      <c r="A483" s="10">
        <f t="shared" si="7"/>
        <v>475</v>
      </c>
      <c r="B483" s="27" t="s">
        <v>2375</v>
      </c>
      <c r="C483" s="12">
        <v>0.7698795180722892</v>
      </c>
      <c r="D483" s="27" t="s">
        <v>2376</v>
      </c>
      <c r="E483" s="108">
        <v>662</v>
      </c>
    </row>
    <row r="484" spans="1:5" ht="36">
      <c r="A484" s="10">
        <f t="shared" si="7"/>
        <v>476</v>
      </c>
      <c r="B484" s="27" t="s">
        <v>2377</v>
      </c>
      <c r="C484" s="12">
        <v>0.7698795180722892</v>
      </c>
      <c r="D484" s="27" t="s">
        <v>2378</v>
      </c>
      <c r="E484" s="108">
        <v>662</v>
      </c>
    </row>
    <row r="485" spans="1:5" ht="12.75">
      <c r="A485" s="10">
        <f t="shared" si="7"/>
        <v>477</v>
      </c>
      <c r="B485" s="27" t="s">
        <v>2379</v>
      </c>
      <c r="C485" s="12">
        <v>0.7698795180722892</v>
      </c>
      <c r="D485" s="27" t="s">
        <v>2380</v>
      </c>
      <c r="E485" s="108">
        <v>662</v>
      </c>
    </row>
    <row r="486" spans="1:5" ht="24">
      <c r="A486" s="10">
        <f t="shared" si="7"/>
        <v>478</v>
      </c>
      <c r="B486" s="27" t="s">
        <v>2381</v>
      </c>
      <c r="C486" s="12">
        <v>0.7698795180722892</v>
      </c>
      <c r="D486" s="27"/>
      <c r="E486" s="108">
        <v>662</v>
      </c>
    </row>
    <row r="487" spans="1:5" ht="12.75">
      <c r="A487" s="10">
        <f t="shared" si="7"/>
        <v>479</v>
      </c>
      <c r="B487" s="27" t="s">
        <v>2382</v>
      </c>
      <c r="C487" s="12">
        <v>0.2421686746987952</v>
      </c>
      <c r="D487" s="28" t="s">
        <v>1857</v>
      </c>
      <c r="E487" s="108">
        <v>208</v>
      </c>
    </row>
    <row r="488" spans="1:5" ht="24">
      <c r="A488" s="10">
        <f t="shared" si="7"/>
        <v>480</v>
      </c>
      <c r="B488" s="27" t="s">
        <v>2383</v>
      </c>
      <c r="C488" s="12">
        <v>0.7698795180722892</v>
      </c>
      <c r="D488" s="27"/>
      <c r="E488" s="108">
        <v>662</v>
      </c>
    </row>
    <row r="489" spans="1:5" ht="12.75">
      <c r="A489" s="10">
        <f t="shared" si="7"/>
        <v>481</v>
      </c>
      <c r="B489" s="27" t="s">
        <v>2384</v>
      </c>
      <c r="C489" s="12">
        <v>0.2421686746987952</v>
      </c>
      <c r="D489" s="28" t="s">
        <v>1857</v>
      </c>
      <c r="E489" s="108">
        <v>208</v>
      </c>
    </row>
    <row r="490" spans="1:5" ht="12.75">
      <c r="A490" s="10">
        <f t="shared" si="7"/>
        <v>482</v>
      </c>
      <c r="B490" s="27" t="s">
        <v>2385</v>
      </c>
      <c r="C490" s="12">
        <v>5.618072289156626</v>
      </c>
      <c r="D490" s="27" t="s">
        <v>1709</v>
      </c>
      <c r="E490" s="108">
        <v>4832</v>
      </c>
    </row>
    <row r="491" spans="1:5" ht="12.75">
      <c r="A491" s="10">
        <f t="shared" si="7"/>
        <v>483</v>
      </c>
      <c r="B491" s="27" t="s">
        <v>2386</v>
      </c>
      <c r="C491" s="12">
        <v>1.121686746987952</v>
      </c>
      <c r="D491" s="27" t="s">
        <v>1709</v>
      </c>
      <c r="E491" s="108">
        <v>965</v>
      </c>
    </row>
    <row r="492" spans="1:5" ht="12.75">
      <c r="A492" s="10">
        <f t="shared" si="7"/>
        <v>484</v>
      </c>
      <c r="B492" s="27" t="s">
        <v>2387</v>
      </c>
      <c r="C492" s="12">
        <v>6.034939759036145</v>
      </c>
      <c r="D492" s="27" t="s">
        <v>1709</v>
      </c>
      <c r="E492" s="108">
        <v>5190</v>
      </c>
    </row>
    <row r="493" spans="1:5" ht="12.75">
      <c r="A493" s="10">
        <f t="shared" si="7"/>
        <v>485</v>
      </c>
      <c r="B493" s="27" t="s">
        <v>2388</v>
      </c>
      <c r="C493" s="12">
        <v>7.074698795180723</v>
      </c>
      <c r="D493" s="27" t="s">
        <v>1709</v>
      </c>
      <c r="E493" s="108">
        <v>6084</v>
      </c>
    </row>
    <row r="494" spans="1:5" ht="12.75">
      <c r="A494" s="10">
        <f t="shared" si="7"/>
        <v>486</v>
      </c>
      <c r="B494" s="27" t="s">
        <v>2389</v>
      </c>
      <c r="C494" s="12">
        <v>1.4144578313253011</v>
      </c>
      <c r="D494" s="27" t="s">
        <v>1709</v>
      </c>
      <c r="E494" s="108">
        <v>1216</v>
      </c>
    </row>
    <row r="495" spans="1:5" ht="12.75">
      <c r="A495" s="10">
        <f t="shared" si="7"/>
        <v>487</v>
      </c>
      <c r="B495" s="27" t="s">
        <v>2390</v>
      </c>
      <c r="C495" s="12">
        <v>4.99277108433735</v>
      </c>
      <c r="D495" s="27" t="s">
        <v>1709</v>
      </c>
      <c r="E495" s="108">
        <v>4294</v>
      </c>
    </row>
    <row r="496" spans="1:5" ht="12.75">
      <c r="A496" s="10">
        <f t="shared" si="7"/>
        <v>488</v>
      </c>
      <c r="B496" s="27" t="s">
        <v>2391</v>
      </c>
      <c r="C496" s="12">
        <v>0.9373493975903614</v>
      </c>
      <c r="D496" s="27" t="s">
        <v>1709</v>
      </c>
      <c r="E496" s="108">
        <v>806</v>
      </c>
    </row>
    <row r="497" spans="1:5" ht="12.75">
      <c r="A497" s="10">
        <f t="shared" si="7"/>
        <v>489</v>
      </c>
      <c r="B497" s="27" t="s">
        <v>2392</v>
      </c>
      <c r="C497" s="12">
        <v>9.363855421686747</v>
      </c>
      <c r="D497" s="27" t="s">
        <v>1709</v>
      </c>
      <c r="E497" s="108">
        <v>8053</v>
      </c>
    </row>
    <row r="498" spans="1:5" ht="12.75">
      <c r="A498" s="10">
        <f t="shared" si="7"/>
        <v>490</v>
      </c>
      <c r="B498" s="27" t="s">
        <v>2393</v>
      </c>
      <c r="C498" s="12">
        <v>2.955421686746988</v>
      </c>
      <c r="D498" s="27" t="s">
        <v>2394</v>
      </c>
      <c r="E498" s="108">
        <v>2542</v>
      </c>
    </row>
    <row r="499" spans="1:5" ht="12.75">
      <c r="A499" s="10">
        <f t="shared" si="7"/>
        <v>491</v>
      </c>
      <c r="B499" s="27" t="s">
        <v>2395</v>
      </c>
      <c r="C499" s="12">
        <v>1.936144578313253</v>
      </c>
      <c r="D499" s="27" t="s">
        <v>2394</v>
      </c>
      <c r="E499" s="108">
        <v>1665</v>
      </c>
    </row>
    <row r="500" spans="1:5" ht="12.75">
      <c r="A500" s="10">
        <f t="shared" si="7"/>
        <v>492</v>
      </c>
      <c r="B500" s="27" t="s">
        <v>2396</v>
      </c>
      <c r="C500" s="12">
        <v>4.037349397590361</v>
      </c>
      <c r="D500" s="27" t="s">
        <v>2394</v>
      </c>
      <c r="E500" s="108">
        <v>3472</v>
      </c>
    </row>
    <row r="501" spans="1:5" ht="12.75">
      <c r="A501" s="10">
        <f t="shared" si="7"/>
        <v>493</v>
      </c>
      <c r="B501" s="27" t="s">
        <v>2397</v>
      </c>
      <c r="C501" s="12">
        <v>2.2686746987951807</v>
      </c>
      <c r="D501" s="27" t="s">
        <v>2398</v>
      </c>
      <c r="E501" s="108">
        <v>1951</v>
      </c>
    </row>
    <row r="502" spans="1:5" ht="12.75">
      <c r="A502" s="10">
        <f t="shared" si="7"/>
        <v>494</v>
      </c>
      <c r="B502" s="27" t="s">
        <v>2399</v>
      </c>
      <c r="C502" s="12">
        <v>2.6228915662650603</v>
      </c>
      <c r="D502" s="27" t="s">
        <v>2398</v>
      </c>
      <c r="E502" s="108">
        <v>2256</v>
      </c>
    </row>
    <row r="503" spans="1:5" ht="24">
      <c r="A503" s="10">
        <f t="shared" si="7"/>
        <v>495</v>
      </c>
      <c r="B503" s="27" t="s">
        <v>2400</v>
      </c>
      <c r="C503" s="12">
        <v>2.287951807228916</v>
      </c>
      <c r="D503" s="27" t="s">
        <v>2401</v>
      </c>
      <c r="E503" s="108">
        <v>1968</v>
      </c>
    </row>
    <row r="504" spans="1:5" ht="12.75">
      <c r="A504" s="10">
        <f t="shared" si="7"/>
        <v>496</v>
      </c>
      <c r="B504" s="84" t="s">
        <v>1760</v>
      </c>
      <c r="C504" s="12">
        <v>4.698795180722891</v>
      </c>
      <c r="D504" s="84" t="s">
        <v>2398</v>
      </c>
      <c r="E504" s="108">
        <v>4041</v>
      </c>
    </row>
    <row r="505" spans="1:5" ht="12.75">
      <c r="A505" s="10">
        <f t="shared" si="7"/>
        <v>497</v>
      </c>
      <c r="B505" s="84" t="s">
        <v>1761</v>
      </c>
      <c r="C505" s="12">
        <v>7.228915662650603</v>
      </c>
      <c r="D505" s="84" t="s">
        <v>2398</v>
      </c>
      <c r="E505" s="108">
        <v>6217</v>
      </c>
    </row>
    <row r="506" spans="1:5" ht="12.75">
      <c r="A506" s="10">
        <f t="shared" si="7"/>
        <v>498</v>
      </c>
      <c r="B506" s="27" t="s">
        <v>2402</v>
      </c>
      <c r="C506" s="12">
        <v>1.6</v>
      </c>
      <c r="D506" s="28" t="s">
        <v>2403</v>
      </c>
      <c r="E506" s="108">
        <v>1376</v>
      </c>
    </row>
    <row r="507" spans="1:5" ht="12.75">
      <c r="A507" s="10">
        <f t="shared" si="7"/>
        <v>499</v>
      </c>
      <c r="B507" s="29" t="s">
        <v>2404</v>
      </c>
      <c r="C507" s="12">
        <v>1.6</v>
      </c>
      <c r="D507" s="29" t="s">
        <v>2405</v>
      </c>
      <c r="E507" s="108">
        <v>1376</v>
      </c>
    </row>
    <row r="508" spans="1:5" ht="12.75">
      <c r="A508" s="10">
        <f t="shared" si="7"/>
        <v>500</v>
      </c>
      <c r="B508" s="29" t="s">
        <v>2406</v>
      </c>
      <c r="C508" s="12">
        <v>0.7421686746987952</v>
      </c>
      <c r="D508" s="28" t="s">
        <v>2407</v>
      </c>
      <c r="E508" s="108">
        <v>638</v>
      </c>
    </row>
    <row r="509" spans="1:5" ht="12.75">
      <c r="A509" s="10">
        <f t="shared" si="7"/>
        <v>501</v>
      </c>
      <c r="B509" s="29" t="s">
        <v>2408</v>
      </c>
      <c r="C509" s="12">
        <v>1.9698795180722892</v>
      </c>
      <c r="D509" s="28"/>
      <c r="E509" s="108">
        <v>1694</v>
      </c>
    </row>
    <row r="510" spans="1:5" ht="12.75">
      <c r="A510" s="10">
        <f t="shared" si="7"/>
        <v>502</v>
      </c>
      <c r="B510" s="29" t="s">
        <v>2409</v>
      </c>
      <c r="C510" s="12">
        <v>2.4542168674698797</v>
      </c>
      <c r="D510" s="28" t="s">
        <v>2410</v>
      </c>
      <c r="E510" s="108">
        <v>2111</v>
      </c>
    </row>
    <row r="511" spans="1:5" ht="12.75">
      <c r="A511" s="10">
        <f t="shared" si="7"/>
        <v>503</v>
      </c>
      <c r="B511" s="29" t="s">
        <v>2409</v>
      </c>
      <c r="C511" s="12">
        <v>3.483132530120482</v>
      </c>
      <c r="D511" s="28" t="s">
        <v>2411</v>
      </c>
      <c r="E511" s="108">
        <v>2995</v>
      </c>
    </row>
    <row r="512" spans="1:5" ht="12.75">
      <c r="A512" s="10">
        <f t="shared" si="7"/>
        <v>504</v>
      </c>
      <c r="B512" s="29" t="s">
        <v>2409</v>
      </c>
      <c r="C512" s="12">
        <v>3.243373493975904</v>
      </c>
      <c r="D512" s="28" t="s">
        <v>2412</v>
      </c>
      <c r="E512" s="108">
        <v>2789</v>
      </c>
    </row>
    <row r="513" spans="1:5" ht="12.75">
      <c r="A513" s="10">
        <f t="shared" si="7"/>
        <v>505</v>
      </c>
      <c r="B513" s="29" t="s">
        <v>2409</v>
      </c>
      <c r="C513" s="12">
        <v>3.7180722891566265</v>
      </c>
      <c r="D513" s="28" t="s">
        <v>2413</v>
      </c>
      <c r="E513" s="108">
        <v>3198</v>
      </c>
    </row>
    <row r="514" spans="1:5" ht="12.75">
      <c r="A514" s="10">
        <f t="shared" si="7"/>
        <v>506</v>
      </c>
      <c r="B514" s="29" t="s">
        <v>2414</v>
      </c>
      <c r="C514" s="12">
        <v>2.4542168674698797</v>
      </c>
      <c r="D514" s="28" t="s">
        <v>2415</v>
      </c>
      <c r="E514" s="108">
        <v>2111</v>
      </c>
    </row>
    <row r="515" spans="1:5" ht="12.75">
      <c r="A515" s="10">
        <f t="shared" si="7"/>
        <v>507</v>
      </c>
      <c r="B515" s="29" t="s">
        <v>2416</v>
      </c>
      <c r="C515" s="12">
        <v>2.4542168674698797</v>
      </c>
      <c r="D515" s="29" t="s">
        <v>2417</v>
      </c>
      <c r="E515" s="108">
        <v>2111</v>
      </c>
    </row>
    <row r="516" spans="1:5" ht="12.75">
      <c r="A516" s="10">
        <f aca="true" t="shared" si="8" ref="A516:A579">A515+1</f>
        <v>508</v>
      </c>
      <c r="B516" s="29" t="s">
        <v>2416</v>
      </c>
      <c r="C516" s="12">
        <v>2.4542168674698797</v>
      </c>
      <c r="D516" s="29" t="s">
        <v>2418</v>
      </c>
      <c r="E516" s="108">
        <v>2111</v>
      </c>
    </row>
    <row r="517" spans="1:5" ht="24">
      <c r="A517" s="10">
        <f t="shared" si="8"/>
        <v>509</v>
      </c>
      <c r="B517" s="29" t="s">
        <v>882</v>
      </c>
      <c r="C517" s="12">
        <v>7.691566265060241</v>
      </c>
      <c r="D517" s="29" t="s">
        <v>881</v>
      </c>
      <c r="E517" s="108">
        <v>6615</v>
      </c>
    </row>
    <row r="518" spans="1:5" ht="12.75">
      <c r="A518" s="10">
        <f t="shared" si="8"/>
        <v>510</v>
      </c>
      <c r="B518" s="29" t="s">
        <v>880</v>
      </c>
      <c r="C518" s="12">
        <v>3.483132530120482</v>
      </c>
      <c r="D518" s="29" t="s">
        <v>881</v>
      </c>
      <c r="E518" s="108">
        <v>2995</v>
      </c>
    </row>
    <row r="519" spans="1:5" ht="24">
      <c r="A519" s="10">
        <f t="shared" si="8"/>
        <v>511</v>
      </c>
      <c r="B519" s="84" t="s">
        <v>1762</v>
      </c>
      <c r="C519" s="12">
        <v>93.55060240963856</v>
      </c>
      <c r="D519" s="46" t="s">
        <v>2428</v>
      </c>
      <c r="E519" s="108">
        <v>80454</v>
      </c>
    </row>
    <row r="520" spans="1:5" ht="24">
      <c r="A520" s="10">
        <f t="shared" si="8"/>
        <v>512</v>
      </c>
      <c r="B520" s="84" t="s">
        <v>1763</v>
      </c>
      <c r="C520" s="12">
        <v>117.84096385542169</v>
      </c>
      <c r="D520" s="46" t="s">
        <v>2428</v>
      </c>
      <c r="E520" s="108">
        <v>101343</v>
      </c>
    </row>
    <row r="521" spans="1:5" ht="24">
      <c r="A521" s="10">
        <f t="shared" si="8"/>
        <v>513</v>
      </c>
      <c r="B521" s="84" t="s">
        <v>1764</v>
      </c>
      <c r="C521" s="12">
        <v>22.289156626506024</v>
      </c>
      <c r="D521" s="46"/>
      <c r="E521" s="108">
        <v>19169</v>
      </c>
    </row>
    <row r="522" spans="1:5" ht="12.75">
      <c r="A522" s="10">
        <f t="shared" si="8"/>
        <v>514</v>
      </c>
      <c r="B522" s="27" t="s">
        <v>2419</v>
      </c>
      <c r="C522" s="12">
        <v>57.03975903614458</v>
      </c>
      <c r="D522" s="27" t="s">
        <v>2420</v>
      </c>
      <c r="E522" s="108">
        <v>49054</v>
      </c>
    </row>
    <row r="523" spans="1:5" ht="24">
      <c r="A523" s="10">
        <f t="shared" si="8"/>
        <v>515</v>
      </c>
      <c r="B523" s="27" t="s">
        <v>2421</v>
      </c>
      <c r="C523" s="12">
        <v>66.27349397590362</v>
      </c>
      <c r="D523" s="27" t="s">
        <v>2420</v>
      </c>
      <c r="E523" s="108">
        <v>56995</v>
      </c>
    </row>
    <row r="524" spans="1:5" ht="24">
      <c r="A524" s="10">
        <f t="shared" si="8"/>
        <v>516</v>
      </c>
      <c r="B524" s="27" t="s">
        <v>2422</v>
      </c>
      <c r="C524" s="12">
        <v>77.13975903614458</v>
      </c>
      <c r="D524" s="27" t="s">
        <v>2420</v>
      </c>
      <c r="E524" s="108">
        <v>66340</v>
      </c>
    </row>
    <row r="525" spans="1:5" ht="24">
      <c r="A525" s="10">
        <f t="shared" si="8"/>
        <v>517</v>
      </c>
      <c r="B525" s="29" t="s">
        <v>2423</v>
      </c>
      <c r="C525" s="12">
        <v>123.4722891566265</v>
      </c>
      <c r="D525" s="39" t="s">
        <v>2420</v>
      </c>
      <c r="E525" s="108">
        <v>106186</v>
      </c>
    </row>
    <row r="526" spans="1:5" ht="24">
      <c r="A526" s="10">
        <f t="shared" si="8"/>
        <v>518</v>
      </c>
      <c r="B526" s="27" t="s">
        <v>2424</v>
      </c>
      <c r="C526" s="12">
        <v>95.06626506024097</v>
      </c>
      <c r="D526" s="27" t="s">
        <v>2420</v>
      </c>
      <c r="E526" s="108">
        <v>81757</v>
      </c>
    </row>
    <row r="527" spans="1:5" ht="24">
      <c r="A527" s="10">
        <f t="shared" si="8"/>
        <v>519</v>
      </c>
      <c r="B527" s="27" t="s">
        <v>2425</v>
      </c>
      <c r="C527" s="12">
        <v>59.7566265060241</v>
      </c>
      <c r="D527" s="27" t="s">
        <v>2420</v>
      </c>
      <c r="E527" s="108">
        <v>51391</v>
      </c>
    </row>
    <row r="528" spans="1:5" ht="12.75">
      <c r="A528" s="10">
        <f t="shared" si="8"/>
        <v>520</v>
      </c>
      <c r="B528" s="27" t="s">
        <v>2426</v>
      </c>
      <c r="C528" s="12">
        <v>54.32409638554217</v>
      </c>
      <c r="D528" s="27" t="s">
        <v>2420</v>
      </c>
      <c r="E528" s="108">
        <v>46719</v>
      </c>
    </row>
    <row r="529" spans="1:5" ht="24">
      <c r="A529" s="10">
        <f t="shared" si="8"/>
        <v>521</v>
      </c>
      <c r="B529" s="27" t="s">
        <v>2427</v>
      </c>
      <c r="C529" s="12">
        <v>14.875903614457831</v>
      </c>
      <c r="D529" s="27" t="s">
        <v>2428</v>
      </c>
      <c r="E529" s="108">
        <v>12793</v>
      </c>
    </row>
    <row r="530" spans="1:5" ht="24">
      <c r="A530" s="10">
        <f t="shared" si="8"/>
        <v>522</v>
      </c>
      <c r="B530" s="27" t="s">
        <v>2429</v>
      </c>
      <c r="C530" s="12">
        <v>19.106024096385543</v>
      </c>
      <c r="D530" s="27" t="s">
        <v>2428</v>
      </c>
      <c r="E530" s="108">
        <v>16431</v>
      </c>
    </row>
    <row r="531" spans="1:5" ht="24">
      <c r="A531" s="10">
        <f t="shared" si="8"/>
        <v>523</v>
      </c>
      <c r="B531" s="27" t="s">
        <v>2430</v>
      </c>
      <c r="C531" s="12">
        <v>50.602409638554214</v>
      </c>
      <c r="D531" s="27" t="s">
        <v>2428</v>
      </c>
      <c r="E531" s="108">
        <v>43518</v>
      </c>
    </row>
    <row r="532" spans="1:5" ht="24">
      <c r="A532" s="10">
        <f t="shared" si="8"/>
        <v>524</v>
      </c>
      <c r="B532" s="27" t="s">
        <v>2431</v>
      </c>
      <c r="C532" s="12">
        <v>14.36144578313253</v>
      </c>
      <c r="D532" s="27" t="s">
        <v>2428</v>
      </c>
      <c r="E532" s="108">
        <v>12351</v>
      </c>
    </row>
    <row r="533" spans="1:5" ht="24">
      <c r="A533" s="10">
        <f t="shared" si="8"/>
        <v>525</v>
      </c>
      <c r="B533" s="27" t="s">
        <v>2432</v>
      </c>
      <c r="C533" s="12">
        <v>22.013253012048192</v>
      </c>
      <c r="D533" s="27" t="s">
        <v>2428</v>
      </c>
      <c r="E533" s="108">
        <v>18931</v>
      </c>
    </row>
    <row r="534" spans="1:5" ht="24">
      <c r="A534" s="10">
        <f t="shared" si="8"/>
        <v>526</v>
      </c>
      <c r="B534" s="27" t="s">
        <v>2433</v>
      </c>
      <c r="C534" s="12">
        <v>35.709638554216866</v>
      </c>
      <c r="D534" s="27" t="s">
        <v>2428</v>
      </c>
      <c r="E534" s="108">
        <v>30710</v>
      </c>
    </row>
    <row r="535" spans="1:5" ht="24">
      <c r="A535" s="10">
        <f t="shared" si="8"/>
        <v>527</v>
      </c>
      <c r="B535" s="27" t="s">
        <v>2434</v>
      </c>
      <c r="C535" s="12">
        <v>25.42168674698795</v>
      </c>
      <c r="D535" s="27" t="s">
        <v>2428</v>
      </c>
      <c r="E535" s="108">
        <v>21863</v>
      </c>
    </row>
    <row r="536" spans="1:5" ht="24">
      <c r="A536" s="10">
        <f t="shared" si="8"/>
        <v>528</v>
      </c>
      <c r="B536" s="27" t="s">
        <v>301</v>
      </c>
      <c r="C536" s="12">
        <v>26.626506024096386</v>
      </c>
      <c r="D536" s="27" t="s">
        <v>2428</v>
      </c>
      <c r="E536" s="108">
        <v>22899</v>
      </c>
    </row>
    <row r="537" spans="1:5" ht="24">
      <c r="A537" s="10">
        <f t="shared" si="8"/>
        <v>529</v>
      </c>
      <c r="B537" s="27" t="s">
        <v>302</v>
      </c>
      <c r="C537" s="12">
        <v>15.602409638554217</v>
      </c>
      <c r="D537" s="27" t="s">
        <v>2428</v>
      </c>
      <c r="E537" s="108">
        <v>13418</v>
      </c>
    </row>
    <row r="538" spans="1:5" ht="24">
      <c r="A538" s="10">
        <f t="shared" si="8"/>
        <v>530</v>
      </c>
      <c r="B538" s="27" t="s">
        <v>303</v>
      </c>
      <c r="C538" s="12">
        <v>45.903614457831324</v>
      </c>
      <c r="D538" s="27" t="s">
        <v>2428</v>
      </c>
      <c r="E538" s="108">
        <v>39477</v>
      </c>
    </row>
    <row r="539" spans="1:5" ht="24">
      <c r="A539" s="10">
        <f t="shared" si="8"/>
        <v>531</v>
      </c>
      <c r="B539" s="27" t="s">
        <v>304</v>
      </c>
      <c r="C539" s="12">
        <v>27.219277108433737</v>
      </c>
      <c r="D539" s="27" t="s">
        <v>2428</v>
      </c>
      <c r="E539" s="108">
        <v>23409</v>
      </c>
    </row>
    <row r="540" spans="1:5" ht="24">
      <c r="A540" s="10">
        <f t="shared" si="8"/>
        <v>532</v>
      </c>
      <c r="B540" s="27" t="s">
        <v>305</v>
      </c>
      <c r="C540" s="12">
        <v>20.72289156626506</v>
      </c>
      <c r="D540" s="27" t="s">
        <v>2428</v>
      </c>
      <c r="E540" s="108">
        <v>17822</v>
      </c>
    </row>
    <row r="541" spans="1:5" ht="24">
      <c r="A541" s="10">
        <f t="shared" si="8"/>
        <v>533</v>
      </c>
      <c r="B541" s="27" t="s">
        <v>305</v>
      </c>
      <c r="C541" s="12">
        <v>62.89156626506024</v>
      </c>
      <c r="D541" s="27" t="s">
        <v>2428</v>
      </c>
      <c r="E541" s="108">
        <v>54087</v>
      </c>
    </row>
    <row r="542" spans="1:5" ht="24">
      <c r="A542" s="10">
        <f t="shared" si="8"/>
        <v>534</v>
      </c>
      <c r="B542" s="27" t="s">
        <v>306</v>
      </c>
      <c r="C542" s="12">
        <v>13.524096385542169</v>
      </c>
      <c r="D542" s="27" t="s">
        <v>2428</v>
      </c>
      <c r="E542" s="108">
        <v>11631</v>
      </c>
    </row>
    <row r="543" spans="1:5" ht="24">
      <c r="A543" s="10">
        <f t="shared" si="8"/>
        <v>535</v>
      </c>
      <c r="B543" s="27" t="s">
        <v>2451</v>
      </c>
      <c r="C543" s="12">
        <v>22.289156626506024</v>
      </c>
      <c r="D543" s="27" t="s">
        <v>2428</v>
      </c>
      <c r="E543" s="108">
        <v>19169</v>
      </c>
    </row>
    <row r="544" spans="1:5" ht="12.75">
      <c r="A544" s="10">
        <f t="shared" si="8"/>
        <v>536</v>
      </c>
      <c r="B544" s="29" t="s">
        <v>307</v>
      </c>
      <c r="C544" s="12">
        <v>0.8060240963855422</v>
      </c>
      <c r="D544" s="40" t="s">
        <v>273</v>
      </c>
      <c r="E544" s="108">
        <v>693</v>
      </c>
    </row>
    <row r="545" spans="1:5" ht="24">
      <c r="A545" s="10">
        <f t="shared" si="8"/>
        <v>537</v>
      </c>
      <c r="B545" s="29" t="s">
        <v>308</v>
      </c>
      <c r="C545" s="12">
        <v>10.72289156626506</v>
      </c>
      <c r="D545" s="29" t="s">
        <v>309</v>
      </c>
      <c r="E545" s="108">
        <v>8900</v>
      </c>
    </row>
    <row r="546" spans="1:5" ht="12.75">
      <c r="A546" s="10">
        <f t="shared" si="8"/>
        <v>538</v>
      </c>
      <c r="B546" s="27" t="s">
        <v>310</v>
      </c>
      <c r="C546" s="12">
        <v>2.4180722891566266</v>
      </c>
      <c r="D546" s="29" t="s">
        <v>311</v>
      </c>
      <c r="E546" s="108">
        <v>2080</v>
      </c>
    </row>
    <row r="547" spans="1:5" ht="12.75">
      <c r="A547" s="10">
        <f t="shared" si="8"/>
        <v>539</v>
      </c>
      <c r="B547" s="27" t="s">
        <v>312</v>
      </c>
      <c r="C547" s="12">
        <v>2.4180722891566266</v>
      </c>
      <c r="D547" s="29" t="s">
        <v>313</v>
      </c>
      <c r="E547" s="108">
        <v>2080</v>
      </c>
    </row>
    <row r="548" spans="1:5" ht="12.75">
      <c r="A548" s="10">
        <f t="shared" si="8"/>
        <v>540</v>
      </c>
      <c r="B548" s="27" t="s">
        <v>314</v>
      </c>
      <c r="C548" s="12">
        <v>2.4180722891566266</v>
      </c>
      <c r="D548" s="29" t="s">
        <v>315</v>
      </c>
      <c r="E548" s="108">
        <v>2080</v>
      </c>
    </row>
    <row r="549" spans="1:5" ht="12.75">
      <c r="A549" s="10">
        <f t="shared" si="8"/>
        <v>541</v>
      </c>
      <c r="B549" s="27" t="s">
        <v>314</v>
      </c>
      <c r="C549" s="12">
        <v>2.4180722891566266</v>
      </c>
      <c r="D549" s="29" t="s">
        <v>316</v>
      </c>
      <c r="E549" s="108">
        <v>2080</v>
      </c>
    </row>
    <row r="550" spans="1:5" ht="12.75">
      <c r="A550" s="10">
        <f t="shared" si="8"/>
        <v>542</v>
      </c>
      <c r="B550" s="27" t="s">
        <v>317</v>
      </c>
      <c r="C550" s="12">
        <v>1.4506024096385541</v>
      </c>
      <c r="D550" s="27" t="s">
        <v>318</v>
      </c>
      <c r="E550" s="108">
        <v>1248</v>
      </c>
    </row>
    <row r="551" spans="1:5" ht="12.75">
      <c r="A551" s="10">
        <f t="shared" si="8"/>
        <v>543</v>
      </c>
      <c r="B551" s="27" t="s">
        <v>319</v>
      </c>
      <c r="C551" s="12">
        <v>0.8096385542168675</v>
      </c>
      <c r="D551" s="28"/>
      <c r="E551" s="108">
        <v>696</v>
      </c>
    </row>
    <row r="552" spans="1:5" ht="12.75">
      <c r="A552" s="10">
        <f t="shared" si="8"/>
        <v>544</v>
      </c>
      <c r="B552" s="29" t="s">
        <v>320</v>
      </c>
      <c r="C552" s="12">
        <v>2.7048192771084336</v>
      </c>
      <c r="D552" s="28"/>
      <c r="E552" s="108">
        <v>2326</v>
      </c>
    </row>
    <row r="553" spans="1:5" ht="12.75">
      <c r="A553" s="10">
        <f t="shared" si="8"/>
        <v>545</v>
      </c>
      <c r="B553" s="29" t="s">
        <v>321</v>
      </c>
      <c r="C553" s="12">
        <v>1.2457831325301205</v>
      </c>
      <c r="D553" s="28" t="s">
        <v>322</v>
      </c>
      <c r="E553" s="108">
        <v>1071</v>
      </c>
    </row>
    <row r="554" spans="1:5" ht="12.75">
      <c r="A554" s="10">
        <f t="shared" si="8"/>
        <v>546</v>
      </c>
      <c r="B554" s="29" t="s">
        <v>321</v>
      </c>
      <c r="C554" s="12">
        <v>3.567469879518072</v>
      </c>
      <c r="D554" s="28" t="s">
        <v>323</v>
      </c>
      <c r="E554" s="108">
        <v>3068</v>
      </c>
    </row>
    <row r="555" spans="1:5" ht="12.75">
      <c r="A555" s="10">
        <f t="shared" si="8"/>
        <v>547</v>
      </c>
      <c r="B555" s="29" t="s">
        <v>321</v>
      </c>
      <c r="C555" s="12">
        <v>1.8506024096385543</v>
      </c>
      <c r="D555" s="28" t="s">
        <v>324</v>
      </c>
      <c r="E555" s="108">
        <v>1592</v>
      </c>
    </row>
    <row r="556" spans="1:5" ht="12.75">
      <c r="A556" s="10">
        <f t="shared" si="8"/>
        <v>548</v>
      </c>
      <c r="B556" s="29" t="s">
        <v>321</v>
      </c>
      <c r="C556" s="12">
        <v>2.697590361445783</v>
      </c>
      <c r="D556" s="28" t="s">
        <v>325</v>
      </c>
      <c r="E556" s="108">
        <v>2320</v>
      </c>
    </row>
    <row r="557" spans="1:5" ht="12.75">
      <c r="A557" s="10">
        <f t="shared" si="8"/>
        <v>549</v>
      </c>
      <c r="B557" s="29" t="s">
        <v>326</v>
      </c>
      <c r="C557" s="12">
        <v>2.7048192771084336</v>
      </c>
      <c r="D557" s="29" t="s">
        <v>327</v>
      </c>
      <c r="E557" s="108">
        <v>2326</v>
      </c>
    </row>
    <row r="558" spans="1:5" ht="12.75">
      <c r="A558" s="10">
        <f t="shared" si="8"/>
        <v>550</v>
      </c>
      <c r="B558" s="27" t="s">
        <v>328</v>
      </c>
      <c r="C558" s="12">
        <v>0.3369397590361446</v>
      </c>
      <c r="D558" s="28" t="s">
        <v>329</v>
      </c>
      <c r="E558" s="108">
        <v>338.98</v>
      </c>
    </row>
    <row r="559" spans="1:5" ht="24">
      <c r="A559" s="10">
        <f t="shared" si="8"/>
        <v>551</v>
      </c>
      <c r="B559" s="27" t="s">
        <v>2901</v>
      </c>
      <c r="C559" s="12">
        <v>0.3369397590361446</v>
      </c>
      <c r="D559" s="28" t="s">
        <v>329</v>
      </c>
      <c r="E559" s="108">
        <v>508.475</v>
      </c>
    </row>
    <row r="560" spans="1:5" ht="24">
      <c r="A560" s="10">
        <f t="shared" si="8"/>
        <v>552</v>
      </c>
      <c r="B560" s="27" t="s">
        <v>330</v>
      </c>
      <c r="C560" s="12">
        <v>0.3369397590361446</v>
      </c>
      <c r="D560" s="28" t="s">
        <v>331</v>
      </c>
      <c r="E560" s="108">
        <v>338.98</v>
      </c>
    </row>
    <row r="561" spans="1:5" ht="24">
      <c r="A561" s="10">
        <f t="shared" si="8"/>
        <v>553</v>
      </c>
      <c r="B561" s="27" t="s">
        <v>2902</v>
      </c>
      <c r="C561" s="12">
        <v>0.3369397590361446</v>
      </c>
      <c r="D561" s="28" t="s">
        <v>331</v>
      </c>
      <c r="E561" s="108">
        <v>508.475</v>
      </c>
    </row>
    <row r="562" spans="1:5" ht="24">
      <c r="A562" s="10">
        <f t="shared" si="8"/>
        <v>554</v>
      </c>
      <c r="B562" s="27" t="s">
        <v>330</v>
      </c>
      <c r="C562" s="12">
        <v>0.3369397590361446</v>
      </c>
      <c r="D562" s="28" t="s">
        <v>988</v>
      </c>
      <c r="E562" s="108">
        <v>338.98</v>
      </c>
    </row>
    <row r="563" spans="1:5" ht="24">
      <c r="A563" s="10">
        <f t="shared" si="8"/>
        <v>555</v>
      </c>
      <c r="B563" s="27" t="s">
        <v>2903</v>
      </c>
      <c r="C563" s="12">
        <v>0.3369397590361446</v>
      </c>
      <c r="D563" s="28" t="s">
        <v>988</v>
      </c>
      <c r="E563" s="108">
        <v>508.475</v>
      </c>
    </row>
    <row r="564" spans="1:5" ht="24">
      <c r="A564" s="10">
        <f t="shared" si="8"/>
        <v>556</v>
      </c>
      <c r="B564" s="27" t="s">
        <v>330</v>
      </c>
      <c r="C564" s="12">
        <v>0.3369397590361446</v>
      </c>
      <c r="D564" s="28" t="s">
        <v>989</v>
      </c>
      <c r="E564" s="108">
        <v>338.98</v>
      </c>
    </row>
    <row r="565" spans="1:5" ht="24">
      <c r="A565" s="10">
        <f t="shared" si="8"/>
        <v>557</v>
      </c>
      <c r="B565" s="27" t="s">
        <v>2903</v>
      </c>
      <c r="C565" s="12">
        <v>0.3369397590361446</v>
      </c>
      <c r="D565" s="28" t="s">
        <v>989</v>
      </c>
      <c r="E565" s="108">
        <v>508.475</v>
      </c>
    </row>
    <row r="566" spans="1:5" ht="24">
      <c r="A566" s="10">
        <f t="shared" si="8"/>
        <v>558</v>
      </c>
      <c r="B566" s="27" t="s">
        <v>990</v>
      </c>
      <c r="C566" s="12">
        <v>0.3369397590361446</v>
      </c>
      <c r="D566" s="28" t="s">
        <v>991</v>
      </c>
      <c r="E566" s="108">
        <v>338.98</v>
      </c>
    </row>
    <row r="567" spans="1:5" ht="24">
      <c r="A567" s="10">
        <f t="shared" si="8"/>
        <v>559</v>
      </c>
      <c r="B567" s="27" t="s">
        <v>2904</v>
      </c>
      <c r="C567" s="12">
        <v>0.3369397590361446</v>
      </c>
      <c r="D567" s="28" t="s">
        <v>991</v>
      </c>
      <c r="E567" s="108">
        <v>508.475</v>
      </c>
    </row>
    <row r="568" spans="1:5" ht="24">
      <c r="A568" s="10">
        <f t="shared" si="8"/>
        <v>560</v>
      </c>
      <c r="B568" s="27" t="s">
        <v>992</v>
      </c>
      <c r="C568" s="12">
        <v>0.3369397590361446</v>
      </c>
      <c r="D568" s="28" t="s">
        <v>993</v>
      </c>
      <c r="E568" s="108">
        <v>338.98</v>
      </c>
    </row>
    <row r="569" spans="1:5" ht="24">
      <c r="A569" s="10">
        <f t="shared" si="8"/>
        <v>561</v>
      </c>
      <c r="B569" s="27" t="s">
        <v>2905</v>
      </c>
      <c r="C569" s="12">
        <v>0.3369397590361446</v>
      </c>
      <c r="D569" s="28" t="s">
        <v>993</v>
      </c>
      <c r="E569" s="108">
        <v>508.475</v>
      </c>
    </row>
    <row r="570" spans="1:5" ht="60">
      <c r="A570" s="10">
        <f t="shared" si="8"/>
        <v>562</v>
      </c>
      <c r="B570" s="27" t="s">
        <v>994</v>
      </c>
      <c r="C570" s="12">
        <v>0.3369397590361446</v>
      </c>
      <c r="D570" s="28" t="s">
        <v>995</v>
      </c>
      <c r="E570" s="108">
        <v>338.98</v>
      </c>
    </row>
    <row r="571" spans="1:5" ht="72">
      <c r="A571" s="10">
        <f t="shared" si="8"/>
        <v>563</v>
      </c>
      <c r="B571" s="27" t="s">
        <v>2906</v>
      </c>
      <c r="C571" s="12">
        <v>0.3369397590361446</v>
      </c>
      <c r="D571" s="28" t="s">
        <v>995</v>
      </c>
      <c r="E571" s="108">
        <v>508.475</v>
      </c>
    </row>
    <row r="572" spans="1:5" ht="24">
      <c r="A572" s="10">
        <f t="shared" si="8"/>
        <v>564</v>
      </c>
      <c r="B572" s="27" t="s">
        <v>996</v>
      </c>
      <c r="C572" s="12">
        <v>0.3369397590361446</v>
      </c>
      <c r="D572" s="28" t="s">
        <v>997</v>
      </c>
      <c r="E572" s="108">
        <v>338.98</v>
      </c>
    </row>
    <row r="573" spans="1:5" ht="24">
      <c r="A573" s="10">
        <f t="shared" si="8"/>
        <v>565</v>
      </c>
      <c r="B573" s="27" t="s">
        <v>2907</v>
      </c>
      <c r="C573" s="12">
        <v>0.3369397590361446</v>
      </c>
      <c r="D573" s="28" t="s">
        <v>997</v>
      </c>
      <c r="E573" s="108">
        <v>508.475</v>
      </c>
    </row>
    <row r="574" spans="1:5" ht="24">
      <c r="A574" s="10">
        <f t="shared" si="8"/>
        <v>566</v>
      </c>
      <c r="B574" s="27" t="s">
        <v>998</v>
      </c>
      <c r="C574" s="12">
        <v>0.3369397590361446</v>
      </c>
      <c r="D574" s="28" t="s">
        <v>997</v>
      </c>
      <c r="E574" s="108">
        <v>338.98</v>
      </c>
    </row>
    <row r="575" spans="1:5" ht="24">
      <c r="A575" s="10">
        <f t="shared" si="8"/>
        <v>567</v>
      </c>
      <c r="B575" s="27" t="s">
        <v>2908</v>
      </c>
      <c r="C575" s="12">
        <v>0.3369397590361446</v>
      </c>
      <c r="D575" s="28" t="s">
        <v>997</v>
      </c>
      <c r="E575" s="108">
        <v>508.475</v>
      </c>
    </row>
    <row r="576" spans="1:5" ht="12.75">
      <c r="A576" s="10">
        <f t="shared" si="8"/>
        <v>568</v>
      </c>
      <c r="B576" s="27" t="s">
        <v>999</v>
      </c>
      <c r="C576" s="12">
        <v>0.3369397590361446</v>
      </c>
      <c r="D576" s="28" t="s">
        <v>1000</v>
      </c>
      <c r="E576" s="108">
        <v>338.98</v>
      </c>
    </row>
    <row r="577" spans="1:5" ht="24">
      <c r="A577" s="10">
        <f t="shared" si="8"/>
        <v>569</v>
      </c>
      <c r="B577" s="27" t="s">
        <v>2909</v>
      </c>
      <c r="C577" s="12">
        <v>0.3369397590361446</v>
      </c>
      <c r="D577" s="28" t="s">
        <v>1000</v>
      </c>
      <c r="E577" s="108">
        <v>508.475</v>
      </c>
    </row>
    <row r="578" spans="1:5" ht="12.75">
      <c r="A578" s="10">
        <f t="shared" si="8"/>
        <v>570</v>
      </c>
      <c r="B578" s="27" t="s">
        <v>1001</v>
      </c>
      <c r="C578" s="12">
        <v>0.3369397590361446</v>
      </c>
      <c r="D578" s="28" t="s">
        <v>1002</v>
      </c>
      <c r="E578" s="108">
        <v>338.98</v>
      </c>
    </row>
    <row r="579" spans="1:5" ht="24">
      <c r="A579" s="10">
        <f t="shared" si="8"/>
        <v>571</v>
      </c>
      <c r="B579" s="27" t="s">
        <v>2910</v>
      </c>
      <c r="C579" s="12">
        <v>0.3369397590361446</v>
      </c>
      <c r="D579" s="28" t="s">
        <v>1002</v>
      </c>
      <c r="E579" s="108">
        <v>508.475</v>
      </c>
    </row>
    <row r="580" spans="1:5" ht="12.75">
      <c r="A580" s="10">
        <f aca="true" t="shared" si="9" ref="A580:A643">A579+1</f>
        <v>572</v>
      </c>
      <c r="B580" s="27" t="s">
        <v>1003</v>
      </c>
      <c r="C580" s="12">
        <v>0.3369397590361446</v>
      </c>
      <c r="D580" s="28" t="s">
        <v>1002</v>
      </c>
      <c r="E580" s="108">
        <v>338.98</v>
      </c>
    </row>
    <row r="581" spans="1:5" ht="24">
      <c r="A581" s="10">
        <f t="shared" si="9"/>
        <v>573</v>
      </c>
      <c r="B581" s="27" t="s">
        <v>2911</v>
      </c>
      <c r="C581" s="12">
        <v>0.3369397590361446</v>
      </c>
      <c r="D581" s="28" t="s">
        <v>1002</v>
      </c>
      <c r="E581" s="108">
        <v>508.475</v>
      </c>
    </row>
    <row r="582" spans="1:5" ht="12.75">
      <c r="A582" s="10">
        <f t="shared" si="9"/>
        <v>574</v>
      </c>
      <c r="B582" s="27" t="s">
        <v>1001</v>
      </c>
      <c r="C582" s="12">
        <v>0.3369397590361446</v>
      </c>
      <c r="D582" s="28" t="s">
        <v>1004</v>
      </c>
      <c r="E582" s="108">
        <v>338.98</v>
      </c>
    </row>
    <row r="583" spans="1:5" ht="24">
      <c r="A583" s="10">
        <f t="shared" si="9"/>
        <v>575</v>
      </c>
      <c r="B583" s="27" t="s">
        <v>2910</v>
      </c>
      <c r="C583" s="12">
        <v>0.3369397590361446</v>
      </c>
      <c r="D583" s="28" t="s">
        <v>1004</v>
      </c>
      <c r="E583" s="108">
        <v>508.475</v>
      </c>
    </row>
    <row r="584" spans="1:5" ht="12.75">
      <c r="A584" s="10">
        <f t="shared" si="9"/>
        <v>576</v>
      </c>
      <c r="B584" s="27" t="s">
        <v>1003</v>
      </c>
      <c r="C584" s="12">
        <v>0.3369397590361446</v>
      </c>
      <c r="D584" s="28" t="s">
        <v>1004</v>
      </c>
      <c r="E584" s="108">
        <v>338.98</v>
      </c>
    </row>
    <row r="585" spans="1:5" ht="24">
      <c r="A585" s="10">
        <f t="shared" si="9"/>
        <v>577</v>
      </c>
      <c r="B585" s="27" t="s">
        <v>2911</v>
      </c>
      <c r="C585" s="12">
        <v>0.3369397590361446</v>
      </c>
      <c r="D585" s="28" t="s">
        <v>1004</v>
      </c>
      <c r="E585" s="108">
        <v>508.475</v>
      </c>
    </row>
    <row r="586" spans="1:5" ht="12.75">
      <c r="A586" s="10">
        <f t="shared" si="9"/>
        <v>578</v>
      </c>
      <c r="B586" s="27" t="s">
        <v>1005</v>
      </c>
      <c r="C586" s="12">
        <v>0.3369397590361446</v>
      </c>
      <c r="D586" s="28" t="s">
        <v>1006</v>
      </c>
      <c r="E586" s="108">
        <v>338.98</v>
      </c>
    </row>
    <row r="587" spans="1:5" ht="24">
      <c r="A587" s="10">
        <f t="shared" si="9"/>
        <v>579</v>
      </c>
      <c r="B587" s="27" t="s">
        <v>2912</v>
      </c>
      <c r="C587" s="12">
        <v>0.3369397590361446</v>
      </c>
      <c r="D587" s="28" t="s">
        <v>1006</v>
      </c>
      <c r="E587" s="108">
        <v>508.475</v>
      </c>
    </row>
    <row r="588" spans="1:5" ht="24">
      <c r="A588" s="10">
        <f t="shared" si="9"/>
        <v>580</v>
      </c>
      <c r="B588" s="27" t="s">
        <v>1007</v>
      </c>
      <c r="C588" s="12">
        <v>0.3369397590361446</v>
      </c>
      <c r="D588" s="28" t="s">
        <v>1008</v>
      </c>
      <c r="E588" s="108">
        <v>338.98</v>
      </c>
    </row>
    <row r="589" spans="1:5" ht="24">
      <c r="A589" s="10">
        <f t="shared" si="9"/>
        <v>581</v>
      </c>
      <c r="B589" s="27" t="s">
        <v>2913</v>
      </c>
      <c r="C589" s="12">
        <v>0.3369397590361446</v>
      </c>
      <c r="D589" s="28" t="s">
        <v>1008</v>
      </c>
      <c r="E589" s="108">
        <v>508.475</v>
      </c>
    </row>
    <row r="590" spans="1:5" ht="24">
      <c r="A590" s="10">
        <f t="shared" si="9"/>
        <v>582</v>
      </c>
      <c r="B590" s="27" t="s">
        <v>1009</v>
      </c>
      <c r="C590" s="12">
        <v>0.3369397590361446</v>
      </c>
      <c r="D590" s="28" t="s">
        <v>1008</v>
      </c>
      <c r="E590" s="108">
        <v>338.98</v>
      </c>
    </row>
    <row r="591" spans="1:5" ht="24">
      <c r="A591" s="10">
        <f t="shared" si="9"/>
        <v>583</v>
      </c>
      <c r="B591" s="27" t="s">
        <v>2914</v>
      </c>
      <c r="C591" s="12">
        <v>0.3369397590361446</v>
      </c>
      <c r="D591" s="28" t="s">
        <v>1008</v>
      </c>
      <c r="E591" s="108">
        <v>508.475</v>
      </c>
    </row>
    <row r="592" spans="1:5" ht="12.75">
      <c r="A592" s="10">
        <f t="shared" si="9"/>
        <v>584</v>
      </c>
      <c r="B592" s="27" t="s">
        <v>1010</v>
      </c>
      <c r="C592" s="12">
        <v>0.3369397590361446</v>
      </c>
      <c r="D592" s="28" t="s">
        <v>1011</v>
      </c>
      <c r="E592" s="108">
        <v>338.98</v>
      </c>
    </row>
    <row r="593" spans="1:5" ht="24">
      <c r="A593" s="10">
        <f t="shared" si="9"/>
        <v>585</v>
      </c>
      <c r="B593" s="27" t="s">
        <v>2915</v>
      </c>
      <c r="C593" s="12">
        <v>0.3369397590361446</v>
      </c>
      <c r="D593" s="28" t="s">
        <v>1011</v>
      </c>
      <c r="E593" s="108">
        <v>508.475</v>
      </c>
    </row>
    <row r="594" spans="1:5" ht="12.75">
      <c r="A594" s="10">
        <f t="shared" si="9"/>
        <v>586</v>
      </c>
      <c r="B594" s="27" t="s">
        <v>1012</v>
      </c>
      <c r="C594" s="12">
        <v>0.3369397590361446</v>
      </c>
      <c r="D594" s="28" t="s">
        <v>1011</v>
      </c>
      <c r="E594" s="108">
        <v>338.98</v>
      </c>
    </row>
    <row r="595" spans="1:5" ht="24">
      <c r="A595" s="10">
        <f t="shared" si="9"/>
        <v>587</v>
      </c>
      <c r="B595" s="27" t="s">
        <v>2916</v>
      </c>
      <c r="C595" s="12">
        <v>0.3369397590361446</v>
      </c>
      <c r="D595" s="28" t="s">
        <v>1011</v>
      </c>
      <c r="E595" s="108">
        <v>508.475</v>
      </c>
    </row>
    <row r="596" spans="1:5" ht="24">
      <c r="A596" s="10">
        <f t="shared" si="9"/>
        <v>588</v>
      </c>
      <c r="B596" s="27" t="s">
        <v>1007</v>
      </c>
      <c r="C596" s="12">
        <v>0.3369397590361446</v>
      </c>
      <c r="D596" s="28" t="s">
        <v>1011</v>
      </c>
      <c r="E596" s="108">
        <v>338.98</v>
      </c>
    </row>
    <row r="597" spans="1:5" ht="24">
      <c r="A597" s="10">
        <f t="shared" si="9"/>
        <v>589</v>
      </c>
      <c r="B597" s="27" t="s">
        <v>2913</v>
      </c>
      <c r="C597" s="12">
        <v>0.3369397590361446</v>
      </c>
      <c r="D597" s="28" t="s">
        <v>1011</v>
      </c>
      <c r="E597" s="108">
        <v>508.475</v>
      </c>
    </row>
    <row r="598" spans="1:5" ht="24">
      <c r="A598" s="10">
        <f t="shared" si="9"/>
        <v>590</v>
      </c>
      <c r="B598" s="27" t="s">
        <v>1009</v>
      </c>
      <c r="C598" s="12">
        <v>0.3369397590361446</v>
      </c>
      <c r="D598" s="28" t="s">
        <v>1011</v>
      </c>
      <c r="E598" s="108">
        <v>338.98</v>
      </c>
    </row>
    <row r="599" spans="1:5" ht="24">
      <c r="A599" s="10">
        <f t="shared" si="9"/>
        <v>591</v>
      </c>
      <c r="B599" s="27" t="s">
        <v>2914</v>
      </c>
      <c r="C599" s="12">
        <v>0.3369397590361446</v>
      </c>
      <c r="D599" s="28" t="s">
        <v>1011</v>
      </c>
      <c r="E599" s="108">
        <v>508.475</v>
      </c>
    </row>
    <row r="600" spans="1:5" ht="24">
      <c r="A600" s="10">
        <f t="shared" si="9"/>
        <v>592</v>
      </c>
      <c r="B600" s="27" t="s">
        <v>1013</v>
      </c>
      <c r="C600" s="12">
        <v>0.3369397590361446</v>
      </c>
      <c r="D600" s="28" t="s">
        <v>1014</v>
      </c>
      <c r="E600" s="108">
        <v>338.98</v>
      </c>
    </row>
    <row r="601" spans="1:5" ht="24">
      <c r="A601" s="10">
        <f t="shared" si="9"/>
        <v>593</v>
      </c>
      <c r="B601" s="27" t="s">
        <v>2917</v>
      </c>
      <c r="C601" s="12">
        <v>0.3369397590361446</v>
      </c>
      <c r="D601" s="28" t="s">
        <v>1014</v>
      </c>
      <c r="E601" s="108">
        <v>508.475</v>
      </c>
    </row>
    <row r="602" spans="1:5" ht="24">
      <c r="A602" s="10">
        <f t="shared" si="9"/>
        <v>594</v>
      </c>
      <c r="B602" s="27" t="s">
        <v>1015</v>
      </c>
      <c r="C602" s="12">
        <v>0.3369397590361446</v>
      </c>
      <c r="D602" s="28" t="s">
        <v>1014</v>
      </c>
      <c r="E602" s="108">
        <v>338.98</v>
      </c>
    </row>
    <row r="603" spans="1:5" ht="24">
      <c r="A603" s="10">
        <f t="shared" si="9"/>
        <v>595</v>
      </c>
      <c r="B603" s="27" t="s">
        <v>2918</v>
      </c>
      <c r="C603" s="12">
        <v>0.3369397590361446</v>
      </c>
      <c r="D603" s="28" t="s">
        <v>1014</v>
      </c>
      <c r="E603" s="108">
        <v>508.475</v>
      </c>
    </row>
    <row r="604" spans="1:5" ht="12.75">
      <c r="A604" s="10">
        <f t="shared" si="9"/>
        <v>596</v>
      </c>
      <c r="B604" s="27" t="s">
        <v>1012</v>
      </c>
      <c r="C604" s="12">
        <v>0.3369397590361446</v>
      </c>
      <c r="D604" s="28" t="s">
        <v>1016</v>
      </c>
      <c r="E604" s="108">
        <v>338.98</v>
      </c>
    </row>
    <row r="605" spans="1:5" ht="24">
      <c r="A605" s="10">
        <f t="shared" si="9"/>
        <v>597</v>
      </c>
      <c r="B605" s="27" t="s">
        <v>2916</v>
      </c>
      <c r="C605" s="12">
        <v>0.3369397590361446</v>
      </c>
      <c r="D605" s="28" t="s">
        <v>1016</v>
      </c>
      <c r="E605" s="108">
        <v>508.475</v>
      </c>
    </row>
    <row r="606" spans="1:5" ht="12.75">
      <c r="A606" s="10">
        <f t="shared" si="9"/>
        <v>598</v>
      </c>
      <c r="B606" s="27" t="s">
        <v>1010</v>
      </c>
      <c r="C606" s="12">
        <v>0.3369397590361446</v>
      </c>
      <c r="D606" s="28" t="s">
        <v>1016</v>
      </c>
      <c r="E606" s="108">
        <v>338.98</v>
      </c>
    </row>
    <row r="607" spans="1:5" ht="24">
      <c r="A607" s="10">
        <f t="shared" si="9"/>
        <v>599</v>
      </c>
      <c r="B607" s="27" t="s">
        <v>2915</v>
      </c>
      <c r="C607" s="12">
        <v>0.3369397590361446</v>
      </c>
      <c r="D607" s="28" t="s">
        <v>1016</v>
      </c>
      <c r="E607" s="108">
        <v>508.475</v>
      </c>
    </row>
    <row r="608" spans="1:5" ht="24">
      <c r="A608" s="10">
        <f t="shared" si="9"/>
        <v>600</v>
      </c>
      <c r="B608" s="27" t="s">
        <v>342</v>
      </c>
      <c r="C608" s="12">
        <v>0.3369397590361446</v>
      </c>
      <c r="D608" s="28" t="s">
        <v>343</v>
      </c>
      <c r="E608" s="108">
        <v>338.98</v>
      </c>
    </row>
    <row r="609" spans="1:5" ht="24">
      <c r="A609" s="10">
        <f t="shared" si="9"/>
        <v>601</v>
      </c>
      <c r="B609" s="27" t="s">
        <v>2919</v>
      </c>
      <c r="C609" s="12">
        <v>0.3369397590361446</v>
      </c>
      <c r="D609" s="28" t="s">
        <v>343</v>
      </c>
      <c r="E609" s="108">
        <v>508.475</v>
      </c>
    </row>
    <row r="610" spans="1:5" ht="24">
      <c r="A610" s="10">
        <f t="shared" si="9"/>
        <v>602</v>
      </c>
      <c r="B610" s="27" t="s">
        <v>344</v>
      </c>
      <c r="C610" s="12">
        <v>0.3369397590361446</v>
      </c>
      <c r="D610" s="28" t="s">
        <v>343</v>
      </c>
      <c r="E610" s="108">
        <v>338.98</v>
      </c>
    </row>
    <row r="611" spans="1:5" ht="24">
      <c r="A611" s="10">
        <f t="shared" si="9"/>
        <v>603</v>
      </c>
      <c r="B611" s="27" t="s">
        <v>2920</v>
      </c>
      <c r="C611" s="12">
        <v>0.3369397590361446</v>
      </c>
      <c r="D611" s="28" t="s">
        <v>343</v>
      </c>
      <c r="E611" s="108">
        <v>508.475</v>
      </c>
    </row>
    <row r="612" spans="1:5" ht="24">
      <c r="A612" s="10">
        <f t="shared" si="9"/>
        <v>604</v>
      </c>
      <c r="B612" s="27" t="s">
        <v>345</v>
      </c>
      <c r="C612" s="12">
        <v>0.3369397590361446</v>
      </c>
      <c r="D612" s="28" t="s">
        <v>346</v>
      </c>
      <c r="E612" s="108">
        <v>338.98</v>
      </c>
    </row>
    <row r="613" spans="1:5" ht="24">
      <c r="A613" s="10">
        <f t="shared" si="9"/>
        <v>605</v>
      </c>
      <c r="B613" s="27" t="s">
        <v>2921</v>
      </c>
      <c r="C613" s="12">
        <v>0.3369397590361446</v>
      </c>
      <c r="D613" s="28" t="s">
        <v>346</v>
      </c>
      <c r="E613" s="108">
        <v>508.475</v>
      </c>
    </row>
    <row r="614" spans="1:5" ht="24">
      <c r="A614" s="10">
        <f t="shared" si="9"/>
        <v>606</v>
      </c>
      <c r="B614" s="27" t="s">
        <v>347</v>
      </c>
      <c r="C614" s="12">
        <v>0.3369397590361446</v>
      </c>
      <c r="D614" s="28" t="s">
        <v>346</v>
      </c>
      <c r="E614" s="108">
        <v>338.98</v>
      </c>
    </row>
    <row r="615" spans="1:5" ht="24">
      <c r="A615" s="10">
        <f t="shared" si="9"/>
        <v>607</v>
      </c>
      <c r="B615" s="27" t="s">
        <v>2922</v>
      </c>
      <c r="C615" s="12">
        <v>0.3369397590361446</v>
      </c>
      <c r="D615" s="28" t="s">
        <v>346</v>
      </c>
      <c r="E615" s="108">
        <v>508.475</v>
      </c>
    </row>
    <row r="616" spans="1:5" ht="24">
      <c r="A616" s="10">
        <f t="shared" si="9"/>
        <v>608</v>
      </c>
      <c r="B616" s="27" t="s">
        <v>345</v>
      </c>
      <c r="C616" s="12">
        <v>0.3369397590361446</v>
      </c>
      <c r="D616" s="28" t="s">
        <v>348</v>
      </c>
      <c r="E616" s="108">
        <v>338.98</v>
      </c>
    </row>
    <row r="617" spans="1:5" ht="24">
      <c r="A617" s="10">
        <f t="shared" si="9"/>
        <v>609</v>
      </c>
      <c r="B617" s="27" t="s">
        <v>2921</v>
      </c>
      <c r="C617" s="12">
        <v>0.3369397590361446</v>
      </c>
      <c r="D617" s="28" t="s">
        <v>348</v>
      </c>
      <c r="E617" s="108">
        <v>508.475</v>
      </c>
    </row>
    <row r="618" spans="1:5" ht="24">
      <c r="A618" s="10">
        <f t="shared" si="9"/>
        <v>610</v>
      </c>
      <c r="B618" s="27" t="s">
        <v>347</v>
      </c>
      <c r="C618" s="12">
        <v>0.3369397590361446</v>
      </c>
      <c r="D618" s="28" t="s">
        <v>348</v>
      </c>
      <c r="E618" s="108">
        <v>338.98</v>
      </c>
    </row>
    <row r="619" spans="1:5" ht="24">
      <c r="A619" s="10">
        <f t="shared" si="9"/>
        <v>611</v>
      </c>
      <c r="B619" s="27" t="s">
        <v>2922</v>
      </c>
      <c r="C619" s="12">
        <v>0.3369397590361446</v>
      </c>
      <c r="D619" s="28" t="s">
        <v>348</v>
      </c>
      <c r="E619" s="108">
        <v>508.475</v>
      </c>
    </row>
    <row r="620" spans="1:5" ht="24">
      <c r="A620" s="10">
        <f t="shared" si="9"/>
        <v>612</v>
      </c>
      <c r="B620" s="27" t="s">
        <v>349</v>
      </c>
      <c r="C620" s="12">
        <v>0.3369397590361446</v>
      </c>
      <c r="D620" s="28" t="s">
        <v>350</v>
      </c>
      <c r="E620" s="108">
        <v>338.98</v>
      </c>
    </row>
    <row r="621" spans="1:5" ht="36">
      <c r="A621" s="10">
        <f t="shared" si="9"/>
        <v>613</v>
      </c>
      <c r="B621" s="27" t="s">
        <v>2923</v>
      </c>
      <c r="C621" s="12">
        <v>0.3369397590361446</v>
      </c>
      <c r="D621" s="28" t="s">
        <v>350</v>
      </c>
      <c r="E621" s="108">
        <v>508.475</v>
      </c>
    </row>
    <row r="622" spans="1:5" ht="24">
      <c r="A622" s="10">
        <f t="shared" si="9"/>
        <v>614</v>
      </c>
      <c r="B622" s="27" t="s">
        <v>351</v>
      </c>
      <c r="C622" s="12">
        <v>0.3369397590361446</v>
      </c>
      <c r="D622" s="28" t="s">
        <v>350</v>
      </c>
      <c r="E622" s="108">
        <v>338.98</v>
      </c>
    </row>
    <row r="623" spans="1:5" ht="36">
      <c r="A623" s="10">
        <f t="shared" si="9"/>
        <v>615</v>
      </c>
      <c r="B623" s="27" t="s">
        <v>2924</v>
      </c>
      <c r="C623" s="12">
        <v>0.3369397590361446</v>
      </c>
      <c r="D623" s="28" t="s">
        <v>350</v>
      </c>
      <c r="E623" s="108">
        <v>508.475</v>
      </c>
    </row>
    <row r="624" spans="1:5" ht="24">
      <c r="A624" s="10">
        <f t="shared" si="9"/>
        <v>616</v>
      </c>
      <c r="B624" s="27" t="s">
        <v>352</v>
      </c>
      <c r="C624" s="12">
        <v>0.3369397590361446</v>
      </c>
      <c r="D624" s="28" t="s">
        <v>353</v>
      </c>
      <c r="E624" s="108">
        <v>338.98</v>
      </c>
    </row>
    <row r="625" spans="1:5" ht="36">
      <c r="A625" s="10">
        <f t="shared" si="9"/>
        <v>617</v>
      </c>
      <c r="B625" s="27" t="s">
        <v>2925</v>
      </c>
      <c r="C625" s="12">
        <v>0.3369397590361446</v>
      </c>
      <c r="D625" s="28" t="s">
        <v>353</v>
      </c>
      <c r="E625" s="108">
        <v>508.475</v>
      </c>
    </row>
    <row r="626" spans="1:5" ht="24">
      <c r="A626" s="10">
        <f t="shared" si="9"/>
        <v>618</v>
      </c>
      <c r="B626" s="27" t="s">
        <v>354</v>
      </c>
      <c r="C626" s="12">
        <v>0.3369397590361446</v>
      </c>
      <c r="D626" s="28" t="s">
        <v>355</v>
      </c>
      <c r="E626" s="108">
        <v>338.98</v>
      </c>
    </row>
    <row r="627" spans="1:5" ht="36">
      <c r="A627" s="10">
        <f t="shared" si="9"/>
        <v>619</v>
      </c>
      <c r="B627" s="27" t="s">
        <v>2926</v>
      </c>
      <c r="C627" s="12">
        <v>0.3369397590361446</v>
      </c>
      <c r="D627" s="28" t="s">
        <v>355</v>
      </c>
      <c r="E627" s="108">
        <v>508.475</v>
      </c>
    </row>
    <row r="628" spans="1:5" ht="24">
      <c r="A628" s="10">
        <f t="shared" si="9"/>
        <v>620</v>
      </c>
      <c r="B628" s="27" t="s">
        <v>356</v>
      </c>
      <c r="C628" s="12">
        <v>0.3369397590361446</v>
      </c>
      <c r="D628" s="28" t="s">
        <v>357</v>
      </c>
      <c r="E628" s="108">
        <v>338.98</v>
      </c>
    </row>
    <row r="629" spans="1:5" ht="36">
      <c r="A629" s="10">
        <f t="shared" si="9"/>
        <v>621</v>
      </c>
      <c r="B629" s="27" t="s">
        <v>2927</v>
      </c>
      <c r="C629" s="12">
        <v>0.3369397590361446</v>
      </c>
      <c r="D629" s="28" t="s">
        <v>357</v>
      </c>
      <c r="E629" s="108">
        <v>508.475</v>
      </c>
    </row>
    <row r="630" spans="1:5" ht="24">
      <c r="A630" s="10">
        <f t="shared" si="9"/>
        <v>622</v>
      </c>
      <c r="B630" s="27" t="s">
        <v>358</v>
      </c>
      <c r="C630" s="12">
        <v>0.3369397590361446</v>
      </c>
      <c r="D630" s="28" t="s">
        <v>359</v>
      </c>
      <c r="E630" s="108">
        <v>338.98</v>
      </c>
    </row>
    <row r="631" spans="1:5" ht="36">
      <c r="A631" s="10">
        <f t="shared" si="9"/>
        <v>623</v>
      </c>
      <c r="B631" s="27" t="s">
        <v>2928</v>
      </c>
      <c r="C631" s="12">
        <v>0.3369397590361446</v>
      </c>
      <c r="D631" s="28" t="s">
        <v>359</v>
      </c>
      <c r="E631" s="108">
        <v>508.475</v>
      </c>
    </row>
    <row r="632" spans="1:5" ht="24">
      <c r="A632" s="10">
        <f t="shared" si="9"/>
        <v>624</v>
      </c>
      <c r="B632" s="27" t="s">
        <v>360</v>
      </c>
      <c r="C632" s="12">
        <v>0.3369397590361446</v>
      </c>
      <c r="D632" s="28" t="s">
        <v>359</v>
      </c>
      <c r="E632" s="108">
        <v>338.98</v>
      </c>
    </row>
    <row r="633" spans="1:5" ht="36">
      <c r="A633" s="10">
        <f t="shared" si="9"/>
        <v>625</v>
      </c>
      <c r="B633" s="27" t="s">
        <v>2929</v>
      </c>
      <c r="C633" s="12">
        <v>0.3369397590361446</v>
      </c>
      <c r="D633" s="28" t="s">
        <v>359</v>
      </c>
      <c r="E633" s="108">
        <v>508.475</v>
      </c>
    </row>
    <row r="634" spans="1:5" ht="24">
      <c r="A634" s="10">
        <f t="shared" si="9"/>
        <v>626</v>
      </c>
      <c r="B634" s="27" t="s">
        <v>361</v>
      </c>
      <c r="C634" s="12">
        <v>0.3369397590361446</v>
      </c>
      <c r="D634" s="28" t="s">
        <v>362</v>
      </c>
      <c r="E634" s="108">
        <v>338.98</v>
      </c>
    </row>
    <row r="635" spans="1:5" ht="24">
      <c r="A635" s="10">
        <f t="shared" si="9"/>
        <v>627</v>
      </c>
      <c r="B635" s="27" t="s">
        <v>2930</v>
      </c>
      <c r="C635" s="12">
        <v>0.3369397590361446</v>
      </c>
      <c r="D635" s="28" t="s">
        <v>362</v>
      </c>
      <c r="E635" s="108">
        <v>508.475</v>
      </c>
    </row>
    <row r="636" spans="1:5" ht="24">
      <c r="A636" s="10">
        <f t="shared" si="9"/>
        <v>628</v>
      </c>
      <c r="B636" s="27" t="s">
        <v>363</v>
      </c>
      <c r="C636" s="12">
        <v>0.3369397590361446</v>
      </c>
      <c r="D636" s="28" t="s">
        <v>364</v>
      </c>
      <c r="E636" s="108">
        <v>338.98</v>
      </c>
    </row>
    <row r="637" spans="1:5" ht="36">
      <c r="A637" s="10">
        <f t="shared" si="9"/>
        <v>629</v>
      </c>
      <c r="B637" s="27" t="s">
        <v>2931</v>
      </c>
      <c r="C637" s="12">
        <v>0.3369397590361446</v>
      </c>
      <c r="D637" s="28" t="s">
        <v>364</v>
      </c>
      <c r="E637" s="108">
        <v>508.475</v>
      </c>
    </row>
    <row r="638" spans="1:5" ht="24">
      <c r="A638" s="10">
        <f t="shared" si="9"/>
        <v>630</v>
      </c>
      <c r="B638" s="27" t="s">
        <v>365</v>
      </c>
      <c r="C638" s="12">
        <v>0.3369397590361446</v>
      </c>
      <c r="D638" s="28" t="s">
        <v>366</v>
      </c>
      <c r="E638" s="108">
        <v>338.98</v>
      </c>
    </row>
    <row r="639" spans="1:5" ht="36">
      <c r="A639" s="10">
        <f t="shared" si="9"/>
        <v>631</v>
      </c>
      <c r="B639" s="27" t="s">
        <v>2932</v>
      </c>
      <c r="C639" s="12">
        <v>0.3369397590361446</v>
      </c>
      <c r="D639" s="28" t="s">
        <v>366</v>
      </c>
      <c r="E639" s="108">
        <v>508.475</v>
      </c>
    </row>
    <row r="640" spans="1:5" ht="24">
      <c r="A640" s="10">
        <f t="shared" si="9"/>
        <v>632</v>
      </c>
      <c r="B640" s="27" t="s">
        <v>363</v>
      </c>
      <c r="C640" s="12">
        <v>0.3369397590361446</v>
      </c>
      <c r="D640" s="28" t="s">
        <v>367</v>
      </c>
      <c r="E640" s="108">
        <v>338.98</v>
      </c>
    </row>
    <row r="641" spans="1:5" ht="36">
      <c r="A641" s="10">
        <f t="shared" si="9"/>
        <v>633</v>
      </c>
      <c r="B641" s="27" t="s">
        <v>2931</v>
      </c>
      <c r="C641" s="12">
        <v>0.3369397590361446</v>
      </c>
      <c r="D641" s="28" t="s">
        <v>367</v>
      </c>
      <c r="E641" s="108">
        <v>508.475</v>
      </c>
    </row>
    <row r="642" spans="1:5" ht="24">
      <c r="A642" s="10">
        <f t="shared" si="9"/>
        <v>634</v>
      </c>
      <c r="B642" s="27" t="s">
        <v>365</v>
      </c>
      <c r="C642" s="12">
        <v>0.3369397590361446</v>
      </c>
      <c r="D642" s="28" t="s">
        <v>367</v>
      </c>
      <c r="E642" s="108">
        <v>338.98</v>
      </c>
    </row>
    <row r="643" spans="1:5" ht="36">
      <c r="A643" s="10">
        <f t="shared" si="9"/>
        <v>635</v>
      </c>
      <c r="B643" s="27" t="s">
        <v>2932</v>
      </c>
      <c r="C643" s="12">
        <v>0.3369397590361446</v>
      </c>
      <c r="D643" s="28" t="s">
        <v>367</v>
      </c>
      <c r="E643" s="108">
        <v>508.475</v>
      </c>
    </row>
    <row r="644" spans="1:5" ht="24">
      <c r="A644" s="10">
        <f aca="true" t="shared" si="10" ref="A644:A707">A643+1</f>
        <v>636</v>
      </c>
      <c r="B644" s="27" t="s">
        <v>368</v>
      </c>
      <c r="C644" s="12">
        <v>0.3369397590361446</v>
      </c>
      <c r="D644" s="28" t="s">
        <v>369</v>
      </c>
      <c r="E644" s="108">
        <v>338.98</v>
      </c>
    </row>
    <row r="645" spans="1:5" ht="36">
      <c r="A645" s="10">
        <f t="shared" si="10"/>
        <v>637</v>
      </c>
      <c r="B645" s="27" t="s">
        <v>2933</v>
      </c>
      <c r="C645" s="12">
        <v>0.3369397590361446</v>
      </c>
      <c r="D645" s="28" t="s">
        <v>369</v>
      </c>
      <c r="E645" s="108">
        <v>508.475</v>
      </c>
    </row>
    <row r="646" spans="1:5" ht="24">
      <c r="A646" s="10">
        <f t="shared" si="10"/>
        <v>638</v>
      </c>
      <c r="B646" s="27" t="s">
        <v>370</v>
      </c>
      <c r="C646" s="12">
        <v>0.3369397590361446</v>
      </c>
      <c r="D646" s="28" t="s">
        <v>369</v>
      </c>
      <c r="E646" s="108">
        <v>338.98</v>
      </c>
    </row>
    <row r="647" spans="1:5" ht="36">
      <c r="A647" s="10">
        <f t="shared" si="10"/>
        <v>639</v>
      </c>
      <c r="B647" s="27" t="s">
        <v>2934</v>
      </c>
      <c r="C647" s="12">
        <v>0.3369397590361446</v>
      </c>
      <c r="D647" s="28" t="s">
        <v>369</v>
      </c>
      <c r="E647" s="108">
        <v>508.475</v>
      </c>
    </row>
    <row r="648" spans="1:5" ht="24">
      <c r="A648" s="10">
        <f t="shared" si="10"/>
        <v>640</v>
      </c>
      <c r="B648" s="27" t="s">
        <v>371</v>
      </c>
      <c r="C648" s="12">
        <v>0.3369397590361446</v>
      </c>
      <c r="D648" s="28" t="s">
        <v>372</v>
      </c>
      <c r="E648" s="108">
        <v>338.98</v>
      </c>
    </row>
    <row r="649" spans="1:5" ht="36">
      <c r="A649" s="10">
        <f t="shared" si="10"/>
        <v>641</v>
      </c>
      <c r="B649" s="27" t="s">
        <v>2935</v>
      </c>
      <c r="C649" s="12">
        <v>0.3369397590361446</v>
      </c>
      <c r="D649" s="28" t="s">
        <v>372</v>
      </c>
      <c r="E649" s="108">
        <v>508.475</v>
      </c>
    </row>
    <row r="650" spans="1:5" ht="24">
      <c r="A650" s="10">
        <f t="shared" si="10"/>
        <v>642</v>
      </c>
      <c r="B650" s="27" t="s">
        <v>373</v>
      </c>
      <c r="C650" s="12">
        <v>0.3369397590361446</v>
      </c>
      <c r="D650" s="28" t="s">
        <v>372</v>
      </c>
      <c r="E650" s="108">
        <v>338.98</v>
      </c>
    </row>
    <row r="651" spans="1:5" ht="36">
      <c r="A651" s="10">
        <f t="shared" si="10"/>
        <v>643</v>
      </c>
      <c r="B651" s="27" t="s">
        <v>2936</v>
      </c>
      <c r="C651" s="12">
        <v>0.3369397590361446</v>
      </c>
      <c r="D651" s="28" t="s">
        <v>372</v>
      </c>
      <c r="E651" s="108">
        <v>508.475</v>
      </c>
    </row>
    <row r="652" spans="1:5" ht="24">
      <c r="A652" s="10">
        <f t="shared" si="10"/>
        <v>644</v>
      </c>
      <c r="B652" s="27" t="s">
        <v>371</v>
      </c>
      <c r="C652" s="12">
        <v>0.3369397590361446</v>
      </c>
      <c r="D652" s="28" t="s">
        <v>374</v>
      </c>
      <c r="E652" s="108">
        <v>338.98</v>
      </c>
    </row>
    <row r="653" spans="1:5" ht="36">
      <c r="A653" s="10">
        <f t="shared" si="10"/>
        <v>645</v>
      </c>
      <c r="B653" s="27" t="s">
        <v>2935</v>
      </c>
      <c r="C653" s="12">
        <v>0.3369397590361446</v>
      </c>
      <c r="D653" s="28" t="s">
        <v>374</v>
      </c>
      <c r="E653" s="108">
        <v>508.475</v>
      </c>
    </row>
    <row r="654" spans="1:5" ht="24">
      <c r="A654" s="10">
        <f t="shared" si="10"/>
        <v>646</v>
      </c>
      <c r="B654" s="27" t="s">
        <v>373</v>
      </c>
      <c r="C654" s="12">
        <v>0.3369397590361446</v>
      </c>
      <c r="D654" s="28" t="s">
        <v>374</v>
      </c>
      <c r="E654" s="108">
        <v>338.98</v>
      </c>
    </row>
    <row r="655" spans="1:5" ht="36">
      <c r="A655" s="10">
        <f t="shared" si="10"/>
        <v>647</v>
      </c>
      <c r="B655" s="27" t="s">
        <v>2936</v>
      </c>
      <c r="C655" s="12">
        <v>0.3369397590361446</v>
      </c>
      <c r="D655" s="28" t="s">
        <v>374</v>
      </c>
      <c r="E655" s="108">
        <v>508.475</v>
      </c>
    </row>
    <row r="656" spans="1:5" ht="24">
      <c r="A656" s="10">
        <f t="shared" si="10"/>
        <v>648</v>
      </c>
      <c r="B656" s="27" t="s">
        <v>371</v>
      </c>
      <c r="C656" s="12">
        <v>0.3369397590361446</v>
      </c>
      <c r="D656" s="28" t="s">
        <v>375</v>
      </c>
      <c r="E656" s="108">
        <v>338.98</v>
      </c>
    </row>
    <row r="657" spans="1:5" ht="36">
      <c r="A657" s="10">
        <f t="shared" si="10"/>
        <v>649</v>
      </c>
      <c r="B657" s="27" t="s">
        <v>2935</v>
      </c>
      <c r="C657" s="12">
        <v>0.3369397590361446</v>
      </c>
      <c r="D657" s="28" t="s">
        <v>375</v>
      </c>
      <c r="E657" s="108">
        <v>508.475</v>
      </c>
    </row>
    <row r="658" spans="1:5" ht="24">
      <c r="A658" s="10">
        <f t="shared" si="10"/>
        <v>650</v>
      </c>
      <c r="B658" s="27" t="s">
        <v>373</v>
      </c>
      <c r="C658" s="12">
        <v>0.3369397590361446</v>
      </c>
      <c r="D658" s="28" t="s">
        <v>375</v>
      </c>
      <c r="E658" s="108">
        <v>338.98</v>
      </c>
    </row>
    <row r="659" spans="1:5" ht="36">
      <c r="A659" s="10">
        <f t="shared" si="10"/>
        <v>651</v>
      </c>
      <c r="B659" s="27" t="s">
        <v>2936</v>
      </c>
      <c r="C659" s="12">
        <v>0.3369397590361446</v>
      </c>
      <c r="D659" s="28" t="s">
        <v>375</v>
      </c>
      <c r="E659" s="108">
        <v>508.475</v>
      </c>
    </row>
    <row r="660" spans="1:5" ht="24">
      <c r="A660" s="10">
        <f t="shared" si="10"/>
        <v>652</v>
      </c>
      <c r="B660" s="27" t="s">
        <v>371</v>
      </c>
      <c r="C660" s="12">
        <v>0.3369397590361446</v>
      </c>
      <c r="D660" s="28" t="s">
        <v>376</v>
      </c>
      <c r="E660" s="108">
        <v>338.98</v>
      </c>
    </row>
    <row r="661" spans="1:5" ht="36">
      <c r="A661" s="10">
        <f t="shared" si="10"/>
        <v>653</v>
      </c>
      <c r="B661" s="27" t="s">
        <v>2935</v>
      </c>
      <c r="C661" s="12">
        <v>0.3369397590361446</v>
      </c>
      <c r="D661" s="28" t="s">
        <v>376</v>
      </c>
      <c r="E661" s="108">
        <v>508.475</v>
      </c>
    </row>
    <row r="662" spans="1:5" ht="24">
      <c r="A662" s="10">
        <f t="shared" si="10"/>
        <v>654</v>
      </c>
      <c r="B662" s="27" t="s">
        <v>373</v>
      </c>
      <c r="C662" s="12">
        <v>0.3369397590361446</v>
      </c>
      <c r="D662" s="28" t="s">
        <v>376</v>
      </c>
      <c r="E662" s="108">
        <v>338.98</v>
      </c>
    </row>
    <row r="663" spans="1:5" ht="36">
      <c r="A663" s="10">
        <f t="shared" si="10"/>
        <v>655</v>
      </c>
      <c r="B663" s="27" t="s">
        <v>2937</v>
      </c>
      <c r="C663" s="12">
        <v>0.3369397590361446</v>
      </c>
      <c r="D663" s="28" t="s">
        <v>376</v>
      </c>
      <c r="E663" s="108">
        <v>508.475</v>
      </c>
    </row>
    <row r="664" spans="1:5" ht="24">
      <c r="A664" s="10">
        <f t="shared" si="10"/>
        <v>656</v>
      </c>
      <c r="B664" s="27" t="s">
        <v>377</v>
      </c>
      <c r="C664" s="12">
        <v>0.3369397590361446</v>
      </c>
      <c r="D664" s="28" t="s">
        <v>378</v>
      </c>
      <c r="E664" s="108">
        <v>338.98</v>
      </c>
    </row>
    <row r="665" spans="1:5" ht="24">
      <c r="A665" s="10">
        <f t="shared" si="10"/>
        <v>657</v>
      </c>
      <c r="B665" s="27" t="s">
        <v>2938</v>
      </c>
      <c r="C665" s="12">
        <v>0.3369397590361446</v>
      </c>
      <c r="D665" s="28" t="s">
        <v>378</v>
      </c>
      <c r="E665" s="108">
        <v>508.475</v>
      </c>
    </row>
    <row r="666" spans="1:5" ht="24">
      <c r="A666" s="10">
        <f t="shared" si="10"/>
        <v>658</v>
      </c>
      <c r="B666" s="27" t="s">
        <v>379</v>
      </c>
      <c r="C666" s="12">
        <v>0.3369397590361446</v>
      </c>
      <c r="D666" s="28" t="s">
        <v>378</v>
      </c>
      <c r="E666" s="108">
        <v>338.98</v>
      </c>
    </row>
    <row r="667" spans="1:5" ht="24">
      <c r="A667" s="10">
        <f t="shared" si="10"/>
        <v>659</v>
      </c>
      <c r="B667" s="27" t="s">
        <v>2939</v>
      </c>
      <c r="C667" s="12">
        <v>0.3369397590361446</v>
      </c>
      <c r="D667" s="28" t="s">
        <v>378</v>
      </c>
      <c r="E667" s="108">
        <v>508.475</v>
      </c>
    </row>
    <row r="668" spans="1:5" ht="12.75">
      <c r="A668" s="10">
        <f t="shared" si="10"/>
        <v>660</v>
      </c>
      <c r="B668" s="27" t="s">
        <v>380</v>
      </c>
      <c r="C668" s="12">
        <v>0.3369397590361446</v>
      </c>
      <c r="D668" s="28" t="s">
        <v>381</v>
      </c>
      <c r="E668" s="108">
        <v>338.98</v>
      </c>
    </row>
    <row r="669" spans="1:5" ht="24">
      <c r="A669" s="10">
        <f t="shared" si="10"/>
        <v>661</v>
      </c>
      <c r="B669" s="27" t="s">
        <v>2940</v>
      </c>
      <c r="C669" s="12">
        <v>0.3369397590361446</v>
      </c>
      <c r="D669" s="28" t="s">
        <v>381</v>
      </c>
      <c r="E669" s="108">
        <v>508.475</v>
      </c>
    </row>
    <row r="670" spans="1:5" ht="12.75">
      <c r="A670" s="10">
        <f t="shared" si="10"/>
        <v>662</v>
      </c>
      <c r="B670" s="27" t="s">
        <v>382</v>
      </c>
      <c r="C670" s="12">
        <v>0.3369397590361446</v>
      </c>
      <c r="D670" s="28" t="s">
        <v>381</v>
      </c>
      <c r="E670" s="108">
        <v>338.98</v>
      </c>
    </row>
    <row r="671" spans="1:5" ht="24">
      <c r="A671" s="10">
        <f t="shared" si="10"/>
        <v>663</v>
      </c>
      <c r="B671" s="27" t="s">
        <v>2941</v>
      </c>
      <c r="C671" s="12">
        <v>0.3369397590361446</v>
      </c>
      <c r="D671" s="28" t="s">
        <v>381</v>
      </c>
      <c r="E671" s="108">
        <v>508.475</v>
      </c>
    </row>
    <row r="672" spans="1:5" ht="12.75">
      <c r="A672" s="10">
        <f t="shared" si="10"/>
        <v>664</v>
      </c>
      <c r="B672" s="27" t="s">
        <v>382</v>
      </c>
      <c r="C672" s="12">
        <v>0.3369397590361446</v>
      </c>
      <c r="D672" s="28" t="s">
        <v>383</v>
      </c>
      <c r="E672" s="108">
        <v>338.98</v>
      </c>
    </row>
    <row r="673" spans="1:5" ht="24">
      <c r="A673" s="10">
        <f t="shared" si="10"/>
        <v>665</v>
      </c>
      <c r="B673" s="27" t="s">
        <v>2941</v>
      </c>
      <c r="C673" s="12">
        <v>0.3369397590361446</v>
      </c>
      <c r="D673" s="28" t="s">
        <v>383</v>
      </c>
      <c r="E673" s="108">
        <v>508.475</v>
      </c>
    </row>
    <row r="674" spans="1:5" ht="12.75">
      <c r="A674" s="10">
        <f t="shared" si="10"/>
        <v>666</v>
      </c>
      <c r="B674" s="27" t="s">
        <v>380</v>
      </c>
      <c r="C674" s="12">
        <v>0.3369397590361446</v>
      </c>
      <c r="D674" s="28" t="s">
        <v>383</v>
      </c>
      <c r="E674" s="108">
        <v>338.98</v>
      </c>
    </row>
    <row r="675" spans="1:5" ht="24">
      <c r="A675" s="10">
        <f t="shared" si="10"/>
        <v>667</v>
      </c>
      <c r="B675" s="27" t="s">
        <v>2940</v>
      </c>
      <c r="C675" s="12">
        <v>0.3369397590361446</v>
      </c>
      <c r="D675" s="28" t="s">
        <v>383</v>
      </c>
      <c r="E675" s="108">
        <v>508.475</v>
      </c>
    </row>
    <row r="676" spans="1:5" ht="12.75">
      <c r="A676" s="10">
        <f t="shared" si="10"/>
        <v>668</v>
      </c>
      <c r="B676" s="27" t="s">
        <v>384</v>
      </c>
      <c r="C676" s="12">
        <v>0.3369397590361446</v>
      </c>
      <c r="D676" s="28" t="s">
        <v>385</v>
      </c>
      <c r="E676" s="108">
        <v>338.98</v>
      </c>
    </row>
    <row r="677" spans="1:5" ht="24">
      <c r="A677" s="10">
        <f t="shared" si="10"/>
        <v>669</v>
      </c>
      <c r="B677" s="27" t="s">
        <v>2942</v>
      </c>
      <c r="C677" s="12">
        <v>0.3369397590361446</v>
      </c>
      <c r="D677" s="28" t="s">
        <v>385</v>
      </c>
      <c r="E677" s="108">
        <v>508.475</v>
      </c>
    </row>
    <row r="678" spans="1:5" ht="24">
      <c r="A678" s="10">
        <f t="shared" si="10"/>
        <v>670</v>
      </c>
      <c r="B678" s="27" t="s">
        <v>1007</v>
      </c>
      <c r="C678" s="12">
        <v>0.3369397590361446</v>
      </c>
      <c r="D678" s="28" t="s">
        <v>386</v>
      </c>
      <c r="E678" s="108">
        <v>338.98</v>
      </c>
    </row>
    <row r="679" spans="1:5" ht="24">
      <c r="A679" s="10">
        <f t="shared" si="10"/>
        <v>671</v>
      </c>
      <c r="B679" s="27" t="s">
        <v>2943</v>
      </c>
      <c r="C679" s="12">
        <v>0.3369397590361446</v>
      </c>
      <c r="D679" s="28" t="s">
        <v>386</v>
      </c>
      <c r="E679" s="108">
        <v>508.475</v>
      </c>
    </row>
    <row r="680" spans="1:5" ht="24">
      <c r="A680" s="10">
        <f t="shared" si="10"/>
        <v>672</v>
      </c>
      <c r="B680" s="27" t="s">
        <v>1009</v>
      </c>
      <c r="C680" s="12">
        <v>0.3369397590361446</v>
      </c>
      <c r="D680" s="28" t="s">
        <v>386</v>
      </c>
      <c r="E680" s="108">
        <v>338.98</v>
      </c>
    </row>
    <row r="681" spans="1:5" ht="24">
      <c r="A681" s="10">
        <f t="shared" si="10"/>
        <v>673</v>
      </c>
      <c r="B681" s="27" t="s">
        <v>2944</v>
      </c>
      <c r="C681" s="12">
        <v>0.3369397590361446</v>
      </c>
      <c r="D681" s="28" t="s">
        <v>386</v>
      </c>
      <c r="E681" s="108">
        <v>508.475</v>
      </c>
    </row>
    <row r="682" spans="1:5" ht="36">
      <c r="A682" s="10">
        <f t="shared" si="10"/>
        <v>674</v>
      </c>
      <c r="B682" s="27" t="s">
        <v>387</v>
      </c>
      <c r="C682" s="12">
        <v>0.3369397590361446</v>
      </c>
      <c r="D682" s="28" t="s">
        <v>388</v>
      </c>
      <c r="E682" s="108">
        <v>338.98</v>
      </c>
    </row>
    <row r="683" spans="1:5" ht="48">
      <c r="A683" s="10">
        <f t="shared" si="10"/>
        <v>675</v>
      </c>
      <c r="B683" s="27" t="s">
        <v>2945</v>
      </c>
      <c r="C683" s="12">
        <v>0.3369397590361446</v>
      </c>
      <c r="D683" s="28" t="s">
        <v>388</v>
      </c>
      <c r="E683" s="108">
        <v>508.475</v>
      </c>
    </row>
    <row r="684" spans="1:5" ht="36">
      <c r="A684" s="10">
        <f t="shared" si="10"/>
        <v>676</v>
      </c>
      <c r="B684" s="27" t="s">
        <v>389</v>
      </c>
      <c r="C684" s="12">
        <v>0.3369397590361446</v>
      </c>
      <c r="D684" s="28" t="s">
        <v>388</v>
      </c>
      <c r="E684" s="108">
        <v>338.98</v>
      </c>
    </row>
    <row r="685" spans="1:5" ht="48">
      <c r="A685" s="10">
        <f t="shared" si="10"/>
        <v>677</v>
      </c>
      <c r="B685" s="27" t="s">
        <v>2946</v>
      </c>
      <c r="C685" s="12">
        <v>0.3369397590361446</v>
      </c>
      <c r="D685" s="28" t="s">
        <v>388</v>
      </c>
      <c r="E685" s="108">
        <v>508.475</v>
      </c>
    </row>
    <row r="686" spans="1:5" ht="12.75">
      <c r="A686" s="10">
        <f t="shared" si="10"/>
        <v>678</v>
      </c>
      <c r="B686" s="27" t="s">
        <v>380</v>
      </c>
      <c r="C686" s="12">
        <v>0.3369397590361446</v>
      </c>
      <c r="D686" s="28" t="s">
        <v>390</v>
      </c>
      <c r="E686" s="108">
        <v>338.98</v>
      </c>
    </row>
    <row r="687" spans="1:5" ht="24">
      <c r="A687" s="10">
        <f t="shared" si="10"/>
        <v>679</v>
      </c>
      <c r="B687" s="27" t="s">
        <v>2940</v>
      </c>
      <c r="C687" s="12">
        <v>0.3369397590361446</v>
      </c>
      <c r="D687" s="28" t="s">
        <v>390</v>
      </c>
      <c r="E687" s="108">
        <v>508.475</v>
      </c>
    </row>
    <row r="688" spans="1:5" ht="12.75">
      <c r="A688" s="10">
        <f t="shared" si="10"/>
        <v>680</v>
      </c>
      <c r="B688" s="27" t="s">
        <v>382</v>
      </c>
      <c r="C688" s="12">
        <v>0.3369397590361446</v>
      </c>
      <c r="D688" s="28" t="s">
        <v>390</v>
      </c>
      <c r="E688" s="108">
        <v>338.98</v>
      </c>
    </row>
    <row r="689" spans="1:5" ht="24">
      <c r="A689" s="10">
        <f t="shared" si="10"/>
        <v>681</v>
      </c>
      <c r="B689" s="27" t="s">
        <v>2941</v>
      </c>
      <c r="C689" s="12">
        <v>0.3369397590361446</v>
      </c>
      <c r="D689" s="28" t="s">
        <v>390</v>
      </c>
      <c r="E689" s="108">
        <v>508.475</v>
      </c>
    </row>
    <row r="690" spans="1:5" ht="12.75">
      <c r="A690" s="10">
        <f t="shared" si="10"/>
        <v>682</v>
      </c>
      <c r="B690" s="27" t="s">
        <v>380</v>
      </c>
      <c r="C690" s="12">
        <v>0.3369397590361446</v>
      </c>
      <c r="D690" s="28" t="s">
        <v>391</v>
      </c>
      <c r="E690" s="108">
        <v>338.98</v>
      </c>
    </row>
    <row r="691" spans="1:5" ht="24">
      <c r="A691" s="10">
        <f t="shared" si="10"/>
        <v>683</v>
      </c>
      <c r="B691" s="27" t="s">
        <v>2940</v>
      </c>
      <c r="C691" s="12">
        <v>0.3369397590361446</v>
      </c>
      <c r="D691" s="28" t="s">
        <v>391</v>
      </c>
      <c r="E691" s="108">
        <v>508.475</v>
      </c>
    </row>
    <row r="692" spans="1:5" ht="12.75">
      <c r="A692" s="10">
        <f t="shared" si="10"/>
        <v>684</v>
      </c>
      <c r="B692" s="27" t="s">
        <v>382</v>
      </c>
      <c r="C692" s="12">
        <v>0.3369397590361446</v>
      </c>
      <c r="D692" s="28" t="s">
        <v>391</v>
      </c>
      <c r="E692" s="108">
        <v>338.98</v>
      </c>
    </row>
    <row r="693" spans="1:5" ht="24">
      <c r="A693" s="10">
        <f t="shared" si="10"/>
        <v>685</v>
      </c>
      <c r="B693" s="27" t="s">
        <v>2941</v>
      </c>
      <c r="C693" s="12">
        <v>0.3369397590361446</v>
      </c>
      <c r="D693" s="28" t="s">
        <v>391</v>
      </c>
      <c r="E693" s="108">
        <v>508.475</v>
      </c>
    </row>
    <row r="694" spans="1:5" ht="24">
      <c r="A694" s="10">
        <f t="shared" si="10"/>
        <v>686</v>
      </c>
      <c r="B694" s="27" t="s">
        <v>1007</v>
      </c>
      <c r="C694" s="12">
        <v>0.3369397590361446</v>
      </c>
      <c r="D694" s="28" t="s">
        <v>392</v>
      </c>
      <c r="E694" s="108">
        <v>338.98</v>
      </c>
    </row>
    <row r="695" spans="1:5" ht="24">
      <c r="A695" s="10">
        <f t="shared" si="10"/>
        <v>687</v>
      </c>
      <c r="B695" s="27" t="s">
        <v>2943</v>
      </c>
      <c r="C695" s="12">
        <v>0.3369397590361446</v>
      </c>
      <c r="D695" s="28" t="s">
        <v>392</v>
      </c>
      <c r="E695" s="108">
        <v>508.475</v>
      </c>
    </row>
    <row r="696" spans="1:5" ht="24">
      <c r="A696" s="10">
        <f t="shared" si="10"/>
        <v>688</v>
      </c>
      <c r="B696" s="27" t="s">
        <v>1009</v>
      </c>
      <c r="C696" s="12">
        <v>0.3369397590361446</v>
      </c>
      <c r="D696" s="28" t="s">
        <v>392</v>
      </c>
      <c r="E696" s="108">
        <v>338.98</v>
      </c>
    </row>
    <row r="697" spans="1:5" ht="24">
      <c r="A697" s="10">
        <f t="shared" si="10"/>
        <v>689</v>
      </c>
      <c r="B697" s="27" t="s">
        <v>2944</v>
      </c>
      <c r="C697" s="12">
        <v>0.3369397590361446</v>
      </c>
      <c r="D697" s="28" t="s">
        <v>392</v>
      </c>
      <c r="E697" s="108">
        <v>508.475</v>
      </c>
    </row>
    <row r="698" spans="1:5" ht="24">
      <c r="A698" s="10">
        <f t="shared" si="10"/>
        <v>690</v>
      </c>
      <c r="B698" s="27" t="s">
        <v>1007</v>
      </c>
      <c r="C698" s="12">
        <v>0.3369397590361446</v>
      </c>
      <c r="D698" s="28" t="s">
        <v>393</v>
      </c>
      <c r="E698" s="108">
        <v>338.98</v>
      </c>
    </row>
    <row r="699" spans="1:5" ht="24">
      <c r="A699" s="10">
        <f t="shared" si="10"/>
        <v>691</v>
      </c>
      <c r="B699" s="27" t="s">
        <v>2943</v>
      </c>
      <c r="C699" s="12">
        <v>0.3369397590361446</v>
      </c>
      <c r="D699" s="28" t="s">
        <v>393</v>
      </c>
      <c r="E699" s="108">
        <v>508.475</v>
      </c>
    </row>
    <row r="700" spans="1:5" ht="24">
      <c r="A700" s="10">
        <f t="shared" si="10"/>
        <v>692</v>
      </c>
      <c r="B700" s="27" t="s">
        <v>1009</v>
      </c>
      <c r="C700" s="12">
        <v>0.3369397590361446</v>
      </c>
      <c r="D700" s="28" t="s">
        <v>393</v>
      </c>
      <c r="E700" s="108">
        <v>338.98</v>
      </c>
    </row>
    <row r="701" spans="1:5" ht="24">
      <c r="A701" s="10">
        <f t="shared" si="10"/>
        <v>693</v>
      </c>
      <c r="B701" s="27" t="s">
        <v>2944</v>
      </c>
      <c r="C701" s="12">
        <v>0.3369397590361446</v>
      </c>
      <c r="D701" s="28" t="s">
        <v>393</v>
      </c>
      <c r="E701" s="108">
        <v>508.475</v>
      </c>
    </row>
    <row r="702" spans="1:5" ht="24">
      <c r="A702" s="10">
        <f t="shared" si="10"/>
        <v>694</v>
      </c>
      <c r="B702" s="27" t="s">
        <v>394</v>
      </c>
      <c r="C702" s="12">
        <v>0.3369397590361446</v>
      </c>
      <c r="D702" s="28" t="s">
        <v>395</v>
      </c>
      <c r="E702" s="108">
        <v>338.98</v>
      </c>
    </row>
    <row r="703" spans="1:5" ht="24">
      <c r="A703" s="10">
        <f t="shared" si="10"/>
        <v>695</v>
      </c>
      <c r="B703" s="27" t="s">
        <v>2947</v>
      </c>
      <c r="C703" s="12">
        <v>0.3369397590361446</v>
      </c>
      <c r="D703" s="28" t="s">
        <v>395</v>
      </c>
      <c r="E703" s="108">
        <v>508.475</v>
      </c>
    </row>
    <row r="704" spans="1:5" ht="24">
      <c r="A704" s="10">
        <f t="shared" si="10"/>
        <v>696</v>
      </c>
      <c r="B704" s="27" t="s">
        <v>1007</v>
      </c>
      <c r="C704" s="12">
        <v>0.3369397590361446</v>
      </c>
      <c r="D704" s="28" t="s">
        <v>395</v>
      </c>
      <c r="E704" s="108">
        <v>338.98</v>
      </c>
    </row>
    <row r="705" spans="1:5" ht="24">
      <c r="A705" s="10">
        <f t="shared" si="10"/>
        <v>697</v>
      </c>
      <c r="B705" s="27" t="s">
        <v>2943</v>
      </c>
      <c r="C705" s="12">
        <v>0.3369397590361446</v>
      </c>
      <c r="D705" s="28" t="s">
        <v>395</v>
      </c>
      <c r="E705" s="108">
        <v>508.475</v>
      </c>
    </row>
    <row r="706" spans="1:5" ht="24">
      <c r="A706" s="10">
        <f t="shared" si="10"/>
        <v>698</v>
      </c>
      <c r="B706" s="27" t="s">
        <v>394</v>
      </c>
      <c r="C706" s="12">
        <v>0.3369397590361446</v>
      </c>
      <c r="D706" s="28" t="s">
        <v>396</v>
      </c>
      <c r="E706" s="108">
        <v>338.98</v>
      </c>
    </row>
    <row r="707" spans="1:5" ht="24">
      <c r="A707" s="10">
        <f t="shared" si="10"/>
        <v>699</v>
      </c>
      <c r="B707" s="27" t="s">
        <v>2947</v>
      </c>
      <c r="C707" s="12">
        <v>0.3369397590361446</v>
      </c>
      <c r="D707" s="28" t="s">
        <v>396</v>
      </c>
      <c r="E707" s="108">
        <v>508.475</v>
      </c>
    </row>
    <row r="708" spans="1:5" ht="24">
      <c r="A708" s="10">
        <f aca="true" t="shared" si="11" ref="A708:A771">A707+1</f>
        <v>700</v>
      </c>
      <c r="B708" s="27" t="s">
        <v>1007</v>
      </c>
      <c r="C708" s="12">
        <v>0.3369397590361446</v>
      </c>
      <c r="D708" s="28" t="s">
        <v>396</v>
      </c>
      <c r="E708" s="108">
        <v>338.98</v>
      </c>
    </row>
    <row r="709" spans="1:5" ht="24">
      <c r="A709" s="10">
        <f t="shared" si="11"/>
        <v>701</v>
      </c>
      <c r="B709" s="27" t="s">
        <v>2943</v>
      </c>
      <c r="C709" s="12">
        <v>0.3369397590361446</v>
      </c>
      <c r="D709" s="28" t="s">
        <v>396</v>
      </c>
      <c r="E709" s="108">
        <v>508.475</v>
      </c>
    </row>
    <row r="710" spans="1:5" ht="24">
      <c r="A710" s="10">
        <f t="shared" si="11"/>
        <v>702</v>
      </c>
      <c r="B710" s="27" t="s">
        <v>1007</v>
      </c>
      <c r="C710" s="12">
        <v>0.3369397590361446</v>
      </c>
      <c r="D710" s="28" t="s">
        <v>397</v>
      </c>
      <c r="E710" s="108">
        <v>338.98</v>
      </c>
    </row>
    <row r="711" spans="1:5" ht="24">
      <c r="A711" s="10">
        <f t="shared" si="11"/>
        <v>703</v>
      </c>
      <c r="B711" s="27" t="s">
        <v>2943</v>
      </c>
      <c r="C711" s="12">
        <v>0.3369397590361446</v>
      </c>
      <c r="D711" s="28" t="s">
        <v>397</v>
      </c>
      <c r="E711" s="108">
        <v>508.475</v>
      </c>
    </row>
    <row r="712" spans="1:5" ht="24">
      <c r="A712" s="10">
        <f t="shared" si="11"/>
        <v>704</v>
      </c>
      <c r="B712" s="27" t="s">
        <v>394</v>
      </c>
      <c r="C712" s="12">
        <v>0.3369397590361446</v>
      </c>
      <c r="D712" s="28" t="s">
        <v>398</v>
      </c>
      <c r="E712" s="108">
        <v>338.98</v>
      </c>
    </row>
    <row r="713" spans="1:5" ht="24">
      <c r="A713" s="10">
        <f t="shared" si="11"/>
        <v>705</v>
      </c>
      <c r="B713" s="27" t="s">
        <v>2947</v>
      </c>
      <c r="C713" s="12">
        <v>0.3369397590361446</v>
      </c>
      <c r="D713" s="28" t="s">
        <v>398</v>
      </c>
      <c r="E713" s="108">
        <v>508.475</v>
      </c>
    </row>
    <row r="714" spans="1:5" ht="24">
      <c r="A714" s="10">
        <f t="shared" si="11"/>
        <v>706</v>
      </c>
      <c r="B714" s="27" t="s">
        <v>1007</v>
      </c>
      <c r="C714" s="12">
        <v>0.3369397590361446</v>
      </c>
      <c r="D714" s="28" t="s">
        <v>398</v>
      </c>
      <c r="E714" s="108">
        <v>338.98</v>
      </c>
    </row>
    <row r="715" spans="1:5" ht="24">
      <c r="A715" s="10">
        <f t="shared" si="11"/>
        <v>707</v>
      </c>
      <c r="B715" s="27" t="s">
        <v>2943</v>
      </c>
      <c r="C715" s="12">
        <v>0.3369397590361446</v>
      </c>
      <c r="D715" s="28" t="s">
        <v>398</v>
      </c>
      <c r="E715" s="108">
        <v>508.475</v>
      </c>
    </row>
    <row r="716" spans="1:5" ht="24">
      <c r="A716" s="10">
        <f t="shared" si="11"/>
        <v>708</v>
      </c>
      <c r="B716" s="27" t="s">
        <v>394</v>
      </c>
      <c r="C716" s="12">
        <v>0.3369397590361446</v>
      </c>
      <c r="D716" s="28" t="s">
        <v>399</v>
      </c>
      <c r="E716" s="108">
        <v>338.98</v>
      </c>
    </row>
    <row r="717" spans="1:5" ht="24">
      <c r="A717" s="10">
        <f t="shared" si="11"/>
        <v>709</v>
      </c>
      <c r="B717" s="27" t="s">
        <v>2947</v>
      </c>
      <c r="C717" s="12">
        <v>0.3369397590361446</v>
      </c>
      <c r="D717" s="28" t="s">
        <v>399</v>
      </c>
      <c r="E717" s="108">
        <v>508.475</v>
      </c>
    </row>
    <row r="718" spans="1:5" ht="24">
      <c r="A718" s="10">
        <f t="shared" si="11"/>
        <v>710</v>
      </c>
      <c r="B718" s="27" t="s">
        <v>1007</v>
      </c>
      <c r="C718" s="12">
        <v>0.3369397590361446</v>
      </c>
      <c r="D718" s="28" t="s">
        <v>399</v>
      </c>
      <c r="E718" s="108">
        <v>338.98</v>
      </c>
    </row>
    <row r="719" spans="1:5" ht="24">
      <c r="A719" s="10">
        <f t="shared" si="11"/>
        <v>711</v>
      </c>
      <c r="B719" s="27" t="s">
        <v>2943</v>
      </c>
      <c r="C719" s="12">
        <v>0.3369397590361446</v>
      </c>
      <c r="D719" s="28" t="s">
        <v>399</v>
      </c>
      <c r="E719" s="108">
        <v>508.475</v>
      </c>
    </row>
    <row r="720" spans="1:5" ht="12.75">
      <c r="A720" s="10">
        <f t="shared" si="11"/>
        <v>712</v>
      </c>
      <c r="B720" s="27" t="s">
        <v>400</v>
      </c>
      <c r="C720" s="12">
        <v>0.3369397590361446</v>
      </c>
      <c r="D720" s="28" t="s">
        <v>401</v>
      </c>
      <c r="E720" s="108">
        <v>338.98</v>
      </c>
    </row>
    <row r="721" spans="1:5" ht="24">
      <c r="A721" s="10">
        <f t="shared" si="11"/>
        <v>713</v>
      </c>
      <c r="B721" s="27" t="s">
        <v>2948</v>
      </c>
      <c r="C721" s="12">
        <v>0.3369397590361446</v>
      </c>
      <c r="D721" s="28" t="s">
        <v>401</v>
      </c>
      <c r="E721" s="108">
        <v>508.475</v>
      </c>
    </row>
    <row r="722" spans="1:5" ht="24">
      <c r="A722" s="10">
        <f t="shared" si="11"/>
        <v>714</v>
      </c>
      <c r="B722" s="27" t="s">
        <v>402</v>
      </c>
      <c r="C722" s="12">
        <v>0.3369397590361446</v>
      </c>
      <c r="D722" s="28" t="s">
        <v>403</v>
      </c>
      <c r="E722" s="108">
        <v>338.98</v>
      </c>
    </row>
    <row r="723" spans="1:5" ht="36">
      <c r="A723" s="10">
        <f t="shared" si="11"/>
        <v>715</v>
      </c>
      <c r="B723" s="27" t="s">
        <v>2949</v>
      </c>
      <c r="C723" s="12">
        <v>0.3369397590361446</v>
      </c>
      <c r="D723" s="28" t="s">
        <v>403</v>
      </c>
      <c r="E723" s="108">
        <v>508.475</v>
      </c>
    </row>
    <row r="724" spans="1:5" ht="24">
      <c r="A724" s="10">
        <f t="shared" si="11"/>
        <v>716</v>
      </c>
      <c r="B724" s="27" t="s">
        <v>404</v>
      </c>
      <c r="C724" s="12">
        <v>0.3369397590361446</v>
      </c>
      <c r="D724" s="28" t="s">
        <v>405</v>
      </c>
      <c r="E724" s="108">
        <v>338.98</v>
      </c>
    </row>
    <row r="725" spans="1:5" ht="36">
      <c r="A725" s="10">
        <f t="shared" si="11"/>
        <v>717</v>
      </c>
      <c r="B725" s="27" t="s">
        <v>2950</v>
      </c>
      <c r="C725" s="12">
        <v>0.3369397590361446</v>
      </c>
      <c r="D725" s="28" t="s">
        <v>405</v>
      </c>
      <c r="E725" s="108">
        <v>508.475</v>
      </c>
    </row>
    <row r="726" spans="1:5" ht="24">
      <c r="A726" s="10">
        <f t="shared" si="11"/>
        <v>718</v>
      </c>
      <c r="B726" s="27" t="s">
        <v>406</v>
      </c>
      <c r="C726" s="12">
        <v>0.3369397590361446</v>
      </c>
      <c r="D726" s="28" t="s">
        <v>407</v>
      </c>
      <c r="E726" s="108">
        <v>338.98</v>
      </c>
    </row>
    <row r="727" spans="1:5" ht="36">
      <c r="A727" s="10">
        <f t="shared" si="11"/>
        <v>719</v>
      </c>
      <c r="B727" s="27" t="s">
        <v>2951</v>
      </c>
      <c r="C727" s="12">
        <v>0.3369397590361446</v>
      </c>
      <c r="D727" s="28" t="s">
        <v>407</v>
      </c>
      <c r="E727" s="108">
        <v>508.475</v>
      </c>
    </row>
    <row r="728" spans="1:5" ht="24">
      <c r="A728" s="10">
        <f t="shared" si="11"/>
        <v>720</v>
      </c>
      <c r="B728" s="27" t="s">
        <v>408</v>
      </c>
      <c r="C728" s="12">
        <v>0.3369397590361446</v>
      </c>
      <c r="D728" s="28" t="s">
        <v>407</v>
      </c>
      <c r="E728" s="108">
        <v>338.98</v>
      </c>
    </row>
    <row r="729" spans="1:5" ht="36">
      <c r="A729" s="10">
        <f t="shared" si="11"/>
        <v>721</v>
      </c>
      <c r="B729" s="27" t="s">
        <v>2952</v>
      </c>
      <c r="C729" s="12">
        <v>0.3369397590361446</v>
      </c>
      <c r="D729" s="28" t="s">
        <v>407</v>
      </c>
      <c r="E729" s="108">
        <v>508.475</v>
      </c>
    </row>
    <row r="730" spans="1:5" ht="24">
      <c r="A730" s="10">
        <f t="shared" si="11"/>
        <v>722</v>
      </c>
      <c r="B730" s="27" t="s">
        <v>409</v>
      </c>
      <c r="C730" s="12">
        <v>0.3369397590361446</v>
      </c>
      <c r="D730" s="28" t="s">
        <v>410</v>
      </c>
      <c r="E730" s="108">
        <v>338.98</v>
      </c>
    </row>
    <row r="731" spans="1:5" ht="36">
      <c r="A731" s="10">
        <f t="shared" si="11"/>
        <v>723</v>
      </c>
      <c r="B731" s="27" t="s">
        <v>2953</v>
      </c>
      <c r="C731" s="12">
        <v>0.3369397590361446</v>
      </c>
      <c r="D731" s="28" t="s">
        <v>410</v>
      </c>
      <c r="E731" s="108">
        <v>508.475</v>
      </c>
    </row>
    <row r="732" spans="1:5" ht="24">
      <c r="A732" s="10">
        <f t="shared" si="11"/>
        <v>724</v>
      </c>
      <c r="B732" s="27" t="s">
        <v>411</v>
      </c>
      <c r="C732" s="12">
        <v>0.3369397590361446</v>
      </c>
      <c r="D732" s="28" t="s">
        <v>410</v>
      </c>
      <c r="E732" s="108">
        <v>338.98</v>
      </c>
    </row>
    <row r="733" spans="1:5" ht="36">
      <c r="A733" s="10">
        <f t="shared" si="11"/>
        <v>725</v>
      </c>
      <c r="B733" s="27" t="s">
        <v>2954</v>
      </c>
      <c r="C733" s="12">
        <v>0.3369397590361446</v>
      </c>
      <c r="D733" s="28" t="s">
        <v>410</v>
      </c>
      <c r="E733" s="108">
        <v>508.475</v>
      </c>
    </row>
    <row r="734" spans="1:5" ht="12.75">
      <c r="A734" s="10">
        <f t="shared" si="11"/>
        <v>726</v>
      </c>
      <c r="B734" s="27" t="s">
        <v>1012</v>
      </c>
      <c r="C734" s="12">
        <v>0.3369397590361446</v>
      </c>
      <c r="D734" s="28" t="s">
        <v>412</v>
      </c>
      <c r="E734" s="108">
        <v>338.98</v>
      </c>
    </row>
    <row r="735" spans="1:5" ht="24">
      <c r="A735" s="10">
        <f t="shared" si="11"/>
        <v>727</v>
      </c>
      <c r="B735" s="27" t="s">
        <v>2955</v>
      </c>
      <c r="C735" s="12">
        <v>0.3369397590361446</v>
      </c>
      <c r="D735" s="28" t="s">
        <v>412</v>
      </c>
      <c r="E735" s="108">
        <v>508.475</v>
      </c>
    </row>
    <row r="736" spans="1:5" ht="12.75">
      <c r="A736" s="10">
        <f t="shared" si="11"/>
        <v>728</v>
      </c>
      <c r="B736" s="27" t="s">
        <v>1010</v>
      </c>
      <c r="C736" s="12">
        <v>0.3369397590361446</v>
      </c>
      <c r="D736" s="28" t="s">
        <v>412</v>
      </c>
      <c r="E736" s="108">
        <v>338.98</v>
      </c>
    </row>
    <row r="737" spans="1:5" ht="24">
      <c r="A737" s="10">
        <f t="shared" si="11"/>
        <v>729</v>
      </c>
      <c r="B737" s="27" t="s">
        <v>2956</v>
      </c>
      <c r="C737" s="12">
        <v>0.3369397590361446</v>
      </c>
      <c r="D737" s="28" t="s">
        <v>412</v>
      </c>
      <c r="E737" s="108">
        <v>508.475</v>
      </c>
    </row>
    <row r="738" spans="1:5" ht="12.75">
      <c r="A738" s="10">
        <f t="shared" si="11"/>
        <v>730</v>
      </c>
      <c r="B738" s="27" t="s">
        <v>1012</v>
      </c>
      <c r="C738" s="12">
        <v>0.3369397590361446</v>
      </c>
      <c r="D738" s="28" t="s">
        <v>413</v>
      </c>
      <c r="E738" s="108">
        <v>338.98</v>
      </c>
    </row>
    <row r="739" spans="1:5" ht="24">
      <c r="A739" s="10">
        <f t="shared" si="11"/>
        <v>731</v>
      </c>
      <c r="B739" s="27" t="s">
        <v>2955</v>
      </c>
      <c r="C739" s="12">
        <v>0.3369397590361446</v>
      </c>
      <c r="D739" s="28" t="s">
        <v>413</v>
      </c>
      <c r="E739" s="108">
        <v>508.475</v>
      </c>
    </row>
    <row r="740" spans="1:5" ht="12.75">
      <c r="A740" s="10">
        <f t="shared" si="11"/>
        <v>732</v>
      </c>
      <c r="B740" s="27" t="s">
        <v>1010</v>
      </c>
      <c r="C740" s="12">
        <v>0.3369397590361446</v>
      </c>
      <c r="D740" s="28" t="s">
        <v>413</v>
      </c>
      <c r="E740" s="108">
        <v>338.98</v>
      </c>
    </row>
    <row r="741" spans="1:5" ht="24">
      <c r="A741" s="10">
        <f t="shared" si="11"/>
        <v>733</v>
      </c>
      <c r="B741" s="27" t="s">
        <v>2956</v>
      </c>
      <c r="C741" s="12">
        <v>0.3369397590361446</v>
      </c>
      <c r="D741" s="28" t="s">
        <v>413</v>
      </c>
      <c r="E741" s="108">
        <v>508.475</v>
      </c>
    </row>
    <row r="742" spans="1:5" ht="24">
      <c r="A742" s="10">
        <f t="shared" si="11"/>
        <v>734</v>
      </c>
      <c r="B742" s="27" t="s">
        <v>345</v>
      </c>
      <c r="C742" s="12">
        <v>0.3369397590361446</v>
      </c>
      <c r="D742" s="28" t="s">
        <v>414</v>
      </c>
      <c r="E742" s="108">
        <v>338.98</v>
      </c>
    </row>
    <row r="743" spans="1:5" ht="24">
      <c r="A743" s="10">
        <f t="shared" si="11"/>
        <v>735</v>
      </c>
      <c r="B743" s="27" t="s">
        <v>2957</v>
      </c>
      <c r="C743" s="12">
        <v>0.3369397590361446</v>
      </c>
      <c r="D743" s="28" t="s">
        <v>414</v>
      </c>
      <c r="E743" s="108">
        <v>508.475</v>
      </c>
    </row>
    <row r="744" spans="1:5" ht="36">
      <c r="A744" s="10">
        <f t="shared" si="11"/>
        <v>736</v>
      </c>
      <c r="B744" s="27" t="s">
        <v>389</v>
      </c>
      <c r="C744" s="12">
        <v>0.3369397590361446</v>
      </c>
      <c r="D744" s="28" t="s">
        <v>415</v>
      </c>
      <c r="E744" s="108">
        <v>338.98</v>
      </c>
    </row>
    <row r="745" spans="1:5" ht="48">
      <c r="A745" s="10">
        <f t="shared" si="11"/>
        <v>737</v>
      </c>
      <c r="B745" s="27" t="s">
        <v>2946</v>
      </c>
      <c r="C745" s="12">
        <v>0.3369397590361446</v>
      </c>
      <c r="D745" s="28" t="s">
        <v>415</v>
      </c>
      <c r="E745" s="108">
        <v>508.475</v>
      </c>
    </row>
    <row r="746" spans="1:5" ht="24">
      <c r="A746" s="10">
        <f t="shared" si="11"/>
        <v>738</v>
      </c>
      <c r="B746" s="27" t="s">
        <v>416</v>
      </c>
      <c r="C746" s="12">
        <v>0.3369397590361446</v>
      </c>
      <c r="D746" s="28" t="s">
        <v>417</v>
      </c>
      <c r="E746" s="108">
        <v>338.98</v>
      </c>
    </row>
    <row r="747" spans="1:5" ht="36">
      <c r="A747" s="10">
        <f t="shared" si="11"/>
        <v>739</v>
      </c>
      <c r="B747" s="27" t="s">
        <v>2958</v>
      </c>
      <c r="C747" s="12">
        <v>0.3369397590361446</v>
      </c>
      <c r="D747" s="28" t="s">
        <v>417</v>
      </c>
      <c r="E747" s="108">
        <v>508.475</v>
      </c>
    </row>
    <row r="748" spans="1:5" ht="24">
      <c r="A748" s="10">
        <f t="shared" si="11"/>
        <v>740</v>
      </c>
      <c r="B748" s="27" t="s">
        <v>418</v>
      </c>
      <c r="C748" s="12">
        <v>0.3369397590361446</v>
      </c>
      <c r="D748" s="28" t="s">
        <v>417</v>
      </c>
      <c r="E748" s="108">
        <v>338.98</v>
      </c>
    </row>
    <row r="749" spans="1:5" ht="36">
      <c r="A749" s="10">
        <f t="shared" si="11"/>
        <v>741</v>
      </c>
      <c r="B749" s="27" t="s">
        <v>2959</v>
      </c>
      <c r="C749" s="12">
        <v>0.3369397590361446</v>
      </c>
      <c r="D749" s="28" t="s">
        <v>417</v>
      </c>
      <c r="E749" s="108">
        <v>508.475</v>
      </c>
    </row>
    <row r="750" spans="1:5" ht="12.75">
      <c r="A750" s="10">
        <f t="shared" si="11"/>
        <v>742</v>
      </c>
      <c r="B750" s="27" t="s">
        <v>419</v>
      </c>
      <c r="C750" s="12">
        <v>0.3369397590361446</v>
      </c>
      <c r="D750" s="28" t="s">
        <v>420</v>
      </c>
      <c r="E750" s="108">
        <v>338.98</v>
      </c>
    </row>
    <row r="751" spans="1:5" ht="24">
      <c r="A751" s="10">
        <f t="shared" si="11"/>
        <v>743</v>
      </c>
      <c r="B751" s="27" t="s">
        <v>2960</v>
      </c>
      <c r="C751" s="12">
        <v>0.3369397590361446</v>
      </c>
      <c r="D751" s="28" t="s">
        <v>420</v>
      </c>
      <c r="E751" s="108">
        <v>508.475</v>
      </c>
    </row>
    <row r="752" spans="1:5" ht="24">
      <c r="A752" s="10">
        <f t="shared" si="11"/>
        <v>744</v>
      </c>
      <c r="B752" s="27" t="s">
        <v>408</v>
      </c>
      <c r="C752" s="12">
        <v>0.3369397590361446</v>
      </c>
      <c r="D752" s="28" t="s">
        <v>421</v>
      </c>
      <c r="E752" s="108">
        <v>338.98</v>
      </c>
    </row>
    <row r="753" spans="1:5" ht="36">
      <c r="A753" s="10">
        <f t="shared" si="11"/>
        <v>745</v>
      </c>
      <c r="B753" s="27" t="s">
        <v>2952</v>
      </c>
      <c r="C753" s="12">
        <v>0.3369397590361446</v>
      </c>
      <c r="D753" s="28" t="s">
        <v>421</v>
      </c>
      <c r="E753" s="108">
        <v>508.475</v>
      </c>
    </row>
    <row r="754" spans="1:5" ht="24">
      <c r="A754" s="10">
        <f t="shared" si="11"/>
        <v>746</v>
      </c>
      <c r="B754" s="27" t="s">
        <v>406</v>
      </c>
      <c r="C754" s="12">
        <v>0.3369397590361446</v>
      </c>
      <c r="D754" s="28" t="s">
        <v>422</v>
      </c>
      <c r="E754" s="108">
        <v>338.98</v>
      </c>
    </row>
    <row r="755" spans="1:5" ht="36">
      <c r="A755" s="10">
        <f t="shared" si="11"/>
        <v>747</v>
      </c>
      <c r="B755" s="27" t="s">
        <v>2951</v>
      </c>
      <c r="C755" s="12">
        <v>0.3369397590361446</v>
      </c>
      <c r="D755" s="28" t="s">
        <v>422</v>
      </c>
      <c r="E755" s="108">
        <v>508.475</v>
      </c>
    </row>
    <row r="756" spans="1:5" ht="24">
      <c r="A756" s="10">
        <f t="shared" si="11"/>
        <v>748</v>
      </c>
      <c r="B756" s="27" t="s">
        <v>423</v>
      </c>
      <c r="C756" s="12">
        <v>0.3369397590361446</v>
      </c>
      <c r="D756" s="28" t="s">
        <v>424</v>
      </c>
      <c r="E756" s="108">
        <v>338.98</v>
      </c>
    </row>
    <row r="757" spans="1:5" ht="36">
      <c r="A757" s="10">
        <f t="shared" si="11"/>
        <v>749</v>
      </c>
      <c r="B757" s="27" t="s">
        <v>2961</v>
      </c>
      <c r="C757" s="12">
        <v>0.3369397590361446</v>
      </c>
      <c r="D757" s="28" t="s">
        <v>424</v>
      </c>
      <c r="E757" s="108">
        <v>508.475</v>
      </c>
    </row>
    <row r="758" spans="1:5" ht="24">
      <c r="A758" s="10">
        <f t="shared" si="11"/>
        <v>750</v>
      </c>
      <c r="B758" s="27" t="s">
        <v>423</v>
      </c>
      <c r="C758" s="12">
        <v>0.3369397590361446</v>
      </c>
      <c r="D758" s="28" t="s">
        <v>396</v>
      </c>
      <c r="E758" s="108">
        <v>338.98</v>
      </c>
    </row>
    <row r="759" spans="1:5" ht="36">
      <c r="A759" s="10">
        <f t="shared" si="11"/>
        <v>751</v>
      </c>
      <c r="B759" s="27" t="s">
        <v>2961</v>
      </c>
      <c r="C759" s="12">
        <v>0.3369397590361446</v>
      </c>
      <c r="D759" s="28" t="s">
        <v>396</v>
      </c>
      <c r="E759" s="108">
        <v>508.475</v>
      </c>
    </row>
    <row r="760" spans="1:5" ht="24">
      <c r="A760" s="10">
        <f t="shared" si="11"/>
        <v>752</v>
      </c>
      <c r="B760" s="27" t="s">
        <v>394</v>
      </c>
      <c r="C760" s="12">
        <v>0.3369397590361446</v>
      </c>
      <c r="D760" s="28" t="s">
        <v>425</v>
      </c>
      <c r="E760" s="108">
        <v>338.98</v>
      </c>
    </row>
    <row r="761" spans="1:5" ht="24">
      <c r="A761" s="10">
        <f t="shared" si="11"/>
        <v>753</v>
      </c>
      <c r="B761" s="27" t="s">
        <v>2947</v>
      </c>
      <c r="C761" s="12">
        <v>0.3369397590361446</v>
      </c>
      <c r="D761" s="28" t="s">
        <v>425</v>
      </c>
      <c r="E761" s="108">
        <v>508.475</v>
      </c>
    </row>
    <row r="762" spans="1:5" ht="24">
      <c r="A762" s="10">
        <f t="shared" si="11"/>
        <v>754</v>
      </c>
      <c r="B762" s="27" t="s">
        <v>1007</v>
      </c>
      <c r="C762" s="12">
        <v>0.3369397590361446</v>
      </c>
      <c r="D762" s="28" t="s">
        <v>425</v>
      </c>
      <c r="E762" s="108">
        <v>338.98</v>
      </c>
    </row>
    <row r="763" spans="1:5" ht="24">
      <c r="A763" s="10">
        <f t="shared" si="11"/>
        <v>755</v>
      </c>
      <c r="B763" s="27" t="s">
        <v>2943</v>
      </c>
      <c r="C763" s="12">
        <v>0.3369397590361446</v>
      </c>
      <c r="D763" s="28" t="s">
        <v>425</v>
      </c>
      <c r="E763" s="108">
        <v>508.475</v>
      </c>
    </row>
    <row r="764" spans="1:5" ht="24">
      <c r="A764" s="10">
        <f t="shared" si="11"/>
        <v>756</v>
      </c>
      <c r="B764" s="27" t="s">
        <v>394</v>
      </c>
      <c r="C764" s="12">
        <v>0.3369397590361446</v>
      </c>
      <c r="D764" s="28" t="s">
        <v>426</v>
      </c>
      <c r="E764" s="108">
        <v>338.98</v>
      </c>
    </row>
    <row r="765" spans="1:5" ht="24">
      <c r="A765" s="10">
        <f t="shared" si="11"/>
        <v>757</v>
      </c>
      <c r="B765" s="27" t="s">
        <v>2947</v>
      </c>
      <c r="C765" s="12">
        <v>0.3369397590361446</v>
      </c>
      <c r="D765" s="28" t="s">
        <v>426</v>
      </c>
      <c r="E765" s="108">
        <v>508.475</v>
      </c>
    </row>
    <row r="766" spans="1:5" ht="24">
      <c r="A766" s="10">
        <f t="shared" si="11"/>
        <v>758</v>
      </c>
      <c r="B766" s="27" t="s">
        <v>1007</v>
      </c>
      <c r="C766" s="12">
        <v>0.3369397590361446</v>
      </c>
      <c r="D766" s="28" t="s">
        <v>426</v>
      </c>
      <c r="E766" s="108">
        <v>338.98</v>
      </c>
    </row>
    <row r="767" spans="1:5" ht="24">
      <c r="A767" s="10">
        <f t="shared" si="11"/>
        <v>759</v>
      </c>
      <c r="B767" s="27" t="s">
        <v>2943</v>
      </c>
      <c r="C767" s="12">
        <v>0.3369397590361446</v>
      </c>
      <c r="D767" s="28" t="s">
        <v>426</v>
      </c>
      <c r="E767" s="108">
        <v>508.475</v>
      </c>
    </row>
    <row r="768" spans="1:5" ht="24">
      <c r="A768" s="10">
        <f t="shared" si="11"/>
        <v>760</v>
      </c>
      <c r="B768" s="27" t="s">
        <v>427</v>
      </c>
      <c r="C768" s="12">
        <v>0.3369397590361446</v>
      </c>
      <c r="D768" s="28" t="s">
        <v>428</v>
      </c>
      <c r="E768" s="108">
        <v>338.98</v>
      </c>
    </row>
    <row r="769" spans="1:5" ht="36">
      <c r="A769" s="10">
        <f t="shared" si="11"/>
        <v>761</v>
      </c>
      <c r="B769" s="27" t="s">
        <v>2962</v>
      </c>
      <c r="C769" s="12">
        <v>0.3369397590361446</v>
      </c>
      <c r="D769" s="28" t="s">
        <v>428</v>
      </c>
      <c r="E769" s="108">
        <v>508.475</v>
      </c>
    </row>
    <row r="770" spans="1:5" ht="24">
      <c r="A770" s="10">
        <f t="shared" si="11"/>
        <v>762</v>
      </c>
      <c r="B770" s="27" t="s">
        <v>408</v>
      </c>
      <c r="C770" s="12">
        <v>0.3369397590361446</v>
      </c>
      <c r="D770" s="28" t="s">
        <v>429</v>
      </c>
      <c r="E770" s="108">
        <v>338.98</v>
      </c>
    </row>
    <row r="771" spans="1:5" ht="36">
      <c r="A771" s="10">
        <f t="shared" si="11"/>
        <v>763</v>
      </c>
      <c r="B771" s="27" t="s">
        <v>2952</v>
      </c>
      <c r="C771" s="12">
        <v>0.3369397590361446</v>
      </c>
      <c r="D771" s="28" t="s">
        <v>429</v>
      </c>
      <c r="E771" s="108">
        <v>508.475</v>
      </c>
    </row>
    <row r="772" spans="1:5" ht="24">
      <c r="A772" s="10">
        <f aca="true" t="shared" si="12" ref="A772:A829">A771+1</f>
        <v>764</v>
      </c>
      <c r="B772" s="27" t="s">
        <v>423</v>
      </c>
      <c r="C772" s="12">
        <v>0.3369397590361446</v>
      </c>
      <c r="D772" s="28" t="s">
        <v>430</v>
      </c>
      <c r="E772" s="108">
        <v>338.98</v>
      </c>
    </row>
    <row r="773" spans="1:5" ht="36">
      <c r="A773" s="10">
        <f t="shared" si="12"/>
        <v>765</v>
      </c>
      <c r="B773" s="27" t="s">
        <v>2961</v>
      </c>
      <c r="C773" s="12">
        <v>0.3369397590361446</v>
      </c>
      <c r="D773" s="28" t="s">
        <v>430</v>
      </c>
      <c r="E773" s="108">
        <v>508.475</v>
      </c>
    </row>
    <row r="774" spans="1:5" ht="24">
      <c r="A774" s="10">
        <f t="shared" si="12"/>
        <v>766</v>
      </c>
      <c r="B774" s="27" t="s">
        <v>431</v>
      </c>
      <c r="C774" s="12">
        <v>0.3369397590361446</v>
      </c>
      <c r="D774" s="28" t="s">
        <v>430</v>
      </c>
      <c r="E774" s="108">
        <v>338.98</v>
      </c>
    </row>
    <row r="775" spans="1:5" ht="36">
      <c r="A775" s="10">
        <f t="shared" si="12"/>
        <v>767</v>
      </c>
      <c r="B775" s="27" t="s">
        <v>2963</v>
      </c>
      <c r="C775" s="12">
        <v>0.3369397590361446</v>
      </c>
      <c r="D775" s="28" t="s">
        <v>430</v>
      </c>
      <c r="E775" s="108">
        <v>508.475</v>
      </c>
    </row>
    <row r="776" spans="1:5" ht="24">
      <c r="A776" s="10">
        <f t="shared" si="12"/>
        <v>768</v>
      </c>
      <c r="B776" s="27" t="s">
        <v>408</v>
      </c>
      <c r="C776" s="12">
        <v>0.3369397590361446</v>
      </c>
      <c r="D776" s="28" t="s">
        <v>432</v>
      </c>
      <c r="E776" s="108">
        <v>338.98</v>
      </c>
    </row>
    <row r="777" spans="1:5" ht="36">
      <c r="A777" s="10">
        <f t="shared" si="12"/>
        <v>769</v>
      </c>
      <c r="B777" s="27" t="s">
        <v>2952</v>
      </c>
      <c r="C777" s="12">
        <v>0.3369397590361446</v>
      </c>
      <c r="D777" s="28" t="s">
        <v>432</v>
      </c>
      <c r="E777" s="108">
        <v>508.475</v>
      </c>
    </row>
    <row r="778" spans="1:5" ht="24">
      <c r="A778" s="10">
        <f t="shared" si="12"/>
        <v>770</v>
      </c>
      <c r="B778" s="27" t="s">
        <v>394</v>
      </c>
      <c r="C778" s="12">
        <v>0.3369397590361446</v>
      </c>
      <c r="D778" s="28" t="s">
        <v>433</v>
      </c>
      <c r="E778" s="108">
        <v>338.98</v>
      </c>
    </row>
    <row r="779" spans="1:5" ht="24">
      <c r="A779" s="10">
        <f t="shared" si="12"/>
        <v>771</v>
      </c>
      <c r="B779" s="27" t="s">
        <v>2947</v>
      </c>
      <c r="C779" s="12">
        <v>0.3369397590361446</v>
      </c>
      <c r="D779" s="28" t="s">
        <v>433</v>
      </c>
      <c r="E779" s="108">
        <v>508.475</v>
      </c>
    </row>
    <row r="780" spans="1:5" ht="24">
      <c r="A780" s="10">
        <f t="shared" si="12"/>
        <v>772</v>
      </c>
      <c r="B780" s="27" t="s">
        <v>434</v>
      </c>
      <c r="C780" s="12">
        <v>0.3369397590361446</v>
      </c>
      <c r="D780" s="28" t="s">
        <v>435</v>
      </c>
      <c r="E780" s="108">
        <v>338.98</v>
      </c>
    </row>
    <row r="781" spans="1:5" ht="36">
      <c r="A781" s="10">
        <f t="shared" si="12"/>
        <v>773</v>
      </c>
      <c r="B781" s="27" t="s">
        <v>2964</v>
      </c>
      <c r="C781" s="12">
        <v>0.3369397590361446</v>
      </c>
      <c r="D781" s="28" t="s">
        <v>435</v>
      </c>
      <c r="E781" s="108">
        <v>508.475</v>
      </c>
    </row>
    <row r="782" spans="1:5" ht="24">
      <c r="A782" s="10">
        <f t="shared" si="12"/>
        <v>774</v>
      </c>
      <c r="B782" s="27" t="s">
        <v>434</v>
      </c>
      <c r="C782" s="12">
        <v>0.3369397590361446</v>
      </c>
      <c r="D782" s="28" t="s">
        <v>436</v>
      </c>
      <c r="E782" s="108">
        <v>338.98</v>
      </c>
    </row>
    <row r="783" spans="1:5" ht="36">
      <c r="A783" s="10">
        <f t="shared" si="12"/>
        <v>775</v>
      </c>
      <c r="B783" s="27" t="s">
        <v>2964</v>
      </c>
      <c r="C783" s="12">
        <v>0.3369397590361446</v>
      </c>
      <c r="D783" s="28" t="s">
        <v>436</v>
      </c>
      <c r="E783" s="108">
        <v>508.475</v>
      </c>
    </row>
    <row r="784" spans="1:5" ht="24">
      <c r="A784" s="10">
        <f t="shared" si="12"/>
        <v>776</v>
      </c>
      <c r="B784" s="27" t="s">
        <v>408</v>
      </c>
      <c r="C784" s="12">
        <v>0.3369397590361446</v>
      </c>
      <c r="D784" s="28" t="s">
        <v>437</v>
      </c>
      <c r="E784" s="108">
        <v>338.98</v>
      </c>
    </row>
    <row r="785" spans="1:5" ht="36">
      <c r="A785" s="10">
        <f t="shared" si="12"/>
        <v>777</v>
      </c>
      <c r="B785" s="27" t="s">
        <v>2952</v>
      </c>
      <c r="C785" s="12">
        <v>0.3369397590361446</v>
      </c>
      <c r="D785" s="28" t="s">
        <v>437</v>
      </c>
      <c r="E785" s="108">
        <v>508.475</v>
      </c>
    </row>
    <row r="786" spans="1:5" ht="24">
      <c r="A786" s="10">
        <f t="shared" si="12"/>
        <v>778</v>
      </c>
      <c r="B786" s="27" t="s">
        <v>408</v>
      </c>
      <c r="C786" s="12">
        <v>0.3369397590361446</v>
      </c>
      <c r="D786" s="28" t="s">
        <v>438</v>
      </c>
      <c r="E786" s="108">
        <v>338.98</v>
      </c>
    </row>
    <row r="787" spans="1:5" ht="36">
      <c r="A787" s="10">
        <f t="shared" si="12"/>
        <v>779</v>
      </c>
      <c r="B787" s="27" t="s">
        <v>2952</v>
      </c>
      <c r="C787" s="12">
        <v>0.3369397590361446</v>
      </c>
      <c r="D787" s="28" t="s">
        <v>438</v>
      </c>
      <c r="E787" s="108">
        <v>508.475</v>
      </c>
    </row>
    <row r="788" spans="1:5" ht="24">
      <c r="A788" s="10">
        <f t="shared" si="12"/>
        <v>780</v>
      </c>
      <c r="B788" s="27" t="s">
        <v>439</v>
      </c>
      <c r="C788" s="12">
        <v>0.3369397590361446</v>
      </c>
      <c r="D788" s="28" t="s">
        <v>440</v>
      </c>
      <c r="E788" s="108">
        <v>338.98</v>
      </c>
    </row>
    <row r="789" spans="1:5" ht="36">
      <c r="A789" s="10">
        <f t="shared" si="12"/>
        <v>781</v>
      </c>
      <c r="B789" s="27" t="s">
        <v>2965</v>
      </c>
      <c r="C789" s="12">
        <v>0.3369397590361446</v>
      </c>
      <c r="D789" s="28" t="s">
        <v>440</v>
      </c>
      <c r="E789" s="108">
        <v>508.475</v>
      </c>
    </row>
    <row r="790" spans="1:5" ht="24">
      <c r="A790" s="10">
        <f t="shared" si="12"/>
        <v>782</v>
      </c>
      <c r="B790" s="27" t="s">
        <v>408</v>
      </c>
      <c r="C790" s="12">
        <v>0.3369397590361446</v>
      </c>
      <c r="D790" s="28" t="s">
        <v>441</v>
      </c>
      <c r="E790" s="108">
        <v>338.98</v>
      </c>
    </row>
    <row r="791" spans="1:5" ht="36">
      <c r="A791" s="10">
        <f t="shared" si="12"/>
        <v>783</v>
      </c>
      <c r="B791" s="27" t="s">
        <v>2952</v>
      </c>
      <c r="C791" s="12">
        <v>0.3369397590361446</v>
      </c>
      <c r="D791" s="28" t="s">
        <v>441</v>
      </c>
      <c r="E791" s="108">
        <v>508.475</v>
      </c>
    </row>
    <row r="792" spans="1:5" ht="24">
      <c r="A792" s="10">
        <f t="shared" si="12"/>
        <v>784</v>
      </c>
      <c r="B792" s="27" t="s">
        <v>1007</v>
      </c>
      <c r="C792" s="12">
        <v>0.3369397590361446</v>
      </c>
      <c r="D792" s="28" t="s">
        <v>442</v>
      </c>
      <c r="E792" s="108">
        <v>338.98</v>
      </c>
    </row>
    <row r="793" spans="1:5" ht="24">
      <c r="A793" s="10">
        <f t="shared" si="12"/>
        <v>785</v>
      </c>
      <c r="B793" s="27" t="s">
        <v>2943</v>
      </c>
      <c r="C793" s="12">
        <v>0.3369397590361446</v>
      </c>
      <c r="D793" s="28" t="s">
        <v>442</v>
      </c>
      <c r="E793" s="108">
        <v>508.475</v>
      </c>
    </row>
    <row r="794" spans="1:5" ht="24">
      <c r="A794" s="10">
        <f t="shared" si="12"/>
        <v>786</v>
      </c>
      <c r="B794" s="27" t="s">
        <v>408</v>
      </c>
      <c r="C794" s="12">
        <v>0.3369397590361446</v>
      </c>
      <c r="D794" s="28" t="s">
        <v>443</v>
      </c>
      <c r="E794" s="108">
        <v>338.98</v>
      </c>
    </row>
    <row r="795" spans="1:5" ht="36">
      <c r="A795" s="10">
        <f t="shared" si="12"/>
        <v>787</v>
      </c>
      <c r="B795" s="27" t="s">
        <v>2952</v>
      </c>
      <c r="C795" s="12">
        <v>0.3369397590361446</v>
      </c>
      <c r="D795" s="28" t="s">
        <v>443</v>
      </c>
      <c r="E795" s="108">
        <v>508.475</v>
      </c>
    </row>
    <row r="796" spans="1:5" ht="24">
      <c r="A796" s="10">
        <f t="shared" si="12"/>
        <v>788</v>
      </c>
      <c r="B796" s="27" t="s">
        <v>408</v>
      </c>
      <c r="C796" s="12">
        <v>0.3369397590361446</v>
      </c>
      <c r="D796" s="28" t="s">
        <v>444</v>
      </c>
      <c r="E796" s="108">
        <v>338.98</v>
      </c>
    </row>
    <row r="797" spans="1:5" ht="36">
      <c r="A797" s="10">
        <f t="shared" si="12"/>
        <v>789</v>
      </c>
      <c r="B797" s="27" t="s">
        <v>2952</v>
      </c>
      <c r="C797" s="12">
        <v>0.3369397590361446</v>
      </c>
      <c r="D797" s="28" t="s">
        <v>444</v>
      </c>
      <c r="E797" s="108">
        <v>508.475</v>
      </c>
    </row>
    <row r="798" spans="1:5" ht="24">
      <c r="A798" s="10">
        <f t="shared" si="12"/>
        <v>790</v>
      </c>
      <c r="B798" s="27" t="s">
        <v>445</v>
      </c>
      <c r="C798" s="12">
        <v>0.3369397590361446</v>
      </c>
      <c r="D798" s="28" t="s">
        <v>446</v>
      </c>
      <c r="E798" s="108">
        <v>338.98</v>
      </c>
    </row>
    <row r="799" spans="1:5" ht="36">
      <c r="A799" s="10">
        <f t="shared" si="12"/>
        <v>791</v>
      </c>
      <c r="B799" s="27" t="s">
        <v>2966</v>
      </c>
      <c r="C799" s="12">
        <v>0.3369397590361446</v>
      </c>
      <c r="D799" s="28" t="s">
        <v>446</v>
      </c>
      <c r="E799" s="108">
        <v>508.475</v>
      </c>
    </row>
    <row r="800" spans="1:5" ht="24">
      <c r="A800" s="10">
        <f t="shared" si="12"/>
        <v>792</v>
      </c>
      <c r="B800" s="27" t="s">
        <v>447</v>
      </c>
      <c r="C800" s="12">
        <v>0.3369397590361446</v>
      </c>
      <c r="D800" s="28" t="s">
        <v>448</v>
      </c>
      <c r="E800" s="108">
        <v>338.98</v>
      </c>
    </row>
    <row r="801" spans="1:5" ht="36">
      <c r="A801" s="10">
        <f t="shared" si="12"/>
        <v>793</v>
      </c>
      <c r="B801" s="27" t="s">
        <v>2967</v>
      </c>
      <c r="C801" s="12">
        <v>0.3369397590361446</v>
      </c>
      <c r="D801" s="28" t="s">
        <v>448</v>
      </c>
      <c r="E801" s="108">
        <v>508.475</v>
      </c>
    </row>
    <row r="802" spans="1:5" ht="24">
      <c r="A802" s="10">
        <f t="shared" si="12"/>
        <v>794</v>
      </c>
      <c r="B802" s="27" t="s">
        <v>449</v>
      </c>
      <c r="C802" s="12">
        <v>0.3369397590361446</v>
      </c>
      <c r="D802" s="28" t="s">
        <v>450</v>
      </c>
      <c r="E802" s="108">
        <v>338.98</v>
      </c>
    </row>
    <row r="803" spans="1:5" ht="36">
      <c r="A803" s="10">
        <f t="shared" si="12"/>
        <v>795</v>
      </c>
      <c r="B803" s="27" t="s">
        <v>2968</v>
      </c>
      <c r="C803" s="12">
        <v>0.3369397590361446</v>
      </c>
      <c r="D803" s="28" t="s">
        <v>450</v>
      </c>
      <c r="E803" s="108">
        <v>508.475</v>
      </c>
    </row>
    <row r="804" spans="1:5" ht="24">
      <c r="A804" s="10">
        <f t="shared" si="12"/>
        <v>796</v>
      </c>
      <c r="B804" s="27" t="s">
        <v>451</v>
      </c>
      <c r="C804" s="12">
        <v>0.3369397590361446</v>
      </c>
      <c r="D804" s="28" t="s">
        <v>452</v>
      </c>
      <c r="E804" s="108">
        <v>338.98</v>
      </c>
    </row>
    <row r="805" spans="1:5" ht="24">
      <c r="A805" s="10">
        <f t="shared" si="12"/>
        <v>797</v>
      </c>
      <c r="B805" s="27" t="s">
        <v>2969</v>
      </c>
      <c r="C805" s="12">
        <v>0.3369397590361446</v>
      </c>
      <c r="D805" s="28" t="s">
        <v>452</v>
      </c>
      <c r="E805" s="108">
        <v>508.475</v>
      </c>
    </row>
    <row r="806" spans="1:5" ht="24">
      <c r="A806" s="10">
        <f t="shared" si="12"/>
        <v>798</v>
      </c>
      <c r="B806" s="27" t="s">
        <v>394</v>
      </c>
      <c r="C806" s="12">
        <v>0.3369397590361446</v>
      </c>
      <c r="D806" s="28" t="s">
        <v>453</v>
      </c>
      <c r="E806" s="108">
        <v>338.98</v>
      </c>
    </row>
    <row r="807" spans="1:5" ht="24">
      <c r="A807" s="10">
        <f t="shared" si="12"/>
        <v>799</v>
      </c>
      <c r="B807" s="27" t="s">
        <v>2947</v>
      </c>
      <c r="C807" s="12">
        <v>0.3369397590361446</v>
      </c>
      <c r="D807" s="28" t="s">
        <v>453</v>
      </c>
      <c r="E807" s="108">
        <v>508.475</v>
      </c>
    </row>
    <row r="808" spans="1:5" ht="24">
      <c r="A808" s="10">
        <f t="shared" si="12"/>
        <v>800</v>
      </c>
      <c r="B808" s="27" t="s">
        <v>1007</v>
      </c>
      <c r="C808" s="12">
        <v>0.3369397590361446</v>
      </c>
      <c r="D808" s="28" t="s">
        <v>454</v>
      </c>
      <c r="E808" s="108">
        <v>338.98</v>
      </c>
    </row>
    <row r="809" spans="1:5" ht="24">
      <c r="A809" s="10">
        <f t="shared" si="12"/>
        <v>801</v>
      </c>
      <c r="B809" s="27" t="s">
        <v>2943</v>
      </c>
      <c r="C809" s="12">
        <v>0.3369397590361446</v>
      </c>
      <c r="D809" s="28" t="s">
        <v>454</v>
      </c>
      <c r="E809" s="108">
        <v>508.475</v>
      </c>
    </row>
    <row r="810" spans="1:5" ht="24">
      <c r="A810" s="10">
        <f t="shared" si="12"/>
        <v>802</v>
      </c>
      <c r="B810" s="27" t="s">
        <v>1007</v>
      </c>
      <c r="C810" s="12">
        <v>0.3369397590361446</v>
      </c>
      <c r="D810" s="28" t="s">
        <v>455</v>
      </c>
      <c r="E810" s="108">
        <v>338.98</v>
      </c>
    </row>
    <row r="811" spans="1:5" ht="24">
      <c r="A811" s="10">
        <f t="shared" si="12"/>
        <v>803</v>
      </c>
      <c r="B811" s="27" t="s">
        <v>2943</v>
      </c>
      <c r="C811" s="12">
        <v>0.3369397590361446</v>
      </c>
      <c r="D811" s="28" t="s">
        <v>455</v>
      </c>
      <c r="E811" s="108">
        <v>508.475</v>
      </c>
    </row>
    <row r="812" spans="1:5" ht="24">
      <c r="A812" s="10">
        <f t="shared" si="12"/>
        <v>804</v>
      </c>
      <c r="B812" s="27" t="s">
        <v>456</v>
      </c>
      <c r="C812" s="12">
        <v>0.7385542168674699</v>
      </c>
      <c r="D812" s="28"/>
      <c r="E812" s="108">
        <v>635</v>
      </c>
    </row>
    <row r="813" spans="1:5" ht="12.75">
      <c r="A813" s="10">
        <f t="shared" si="12"/>
        <v>805</v>
      </c>
      <c r="B813" s="27" t="s">
        <v>457</v>
      </c>
      <c r="C813" s="12">
        <v>0.372289156626506</v>
      </c>
      <c r="D813" s="28"/>
      <c r="E813" s="108">
        <v>320</v>
      </c>
    </row>
    <row r="814" spans="1:5" ht="12.75">
      <c r="A814" s="10">
        <f t="shared" si="12"/>
        <v>806</v>
      </c>
      <c r="B814" s="27" t="s">
        <v>458</v>
      </c>
      <c r="C814" s="12">
        <v>0.5746987951807229</v>
      </c>
      <c r="D814" s="28"/>
      <c r="E814" s="108">
        <v>494</v>
      </c>
    </row>
    <row r="815" spans="1:5" ht="12.75">
      <c r="A815" s="10">
        <f t="shared" si="12"/>
        <v>807</v>
      </c>
      <c r="B815" s="29" t="s">
        <v>459</v>
      </c>
      <c r="C815" s="12">
        <v>0.6879518072289157</v>
      </c>
      <c r="D815" s="28" t="s">
        <v>460</v>
      </c>
      <c r="E815" s="108">
        <v>592</v>
      </c>
    </row>
    <row r="816" spans="1:5" ht="12.75">
      <c r="A816" s="10">
        <f t="shared" si="12"/>
        <v>808</v>
      </c>
      <c r="B816" s="29" t="s">
        <v>461</v>
      </c>
      <c r="C816" s="12">
        <v>0.6879518072289157</v>
      </c>
      <c r="D816" s="28" t="s">
        <v>462</v>
      </c>
      <c r="E816" s="108">
        <v>592</v>
      </c>
    </row>
    <row r="817" spans="1:5" ht="12.75">
      <c r="A817" s="10">
        <f t="shared" si="12"/>
        <v>809</v>
      </c>
      <c r="B817" s="29" t="s">
        <v>463</v>
      </c>
      <c r="C817" s="12">
        <v>1.2469879518072289</v>
      </c>
      <c r="D817" s="28" t="s">
        <v>464</v>
      </c>
      <c r="E817" s="108">
        <v>1072</v>
      </c>
    </row>
    <row r="818" spans="1:5" ht="12.75">
      <c r="A818" s="10">
        <f t="shared" si="12"/>
        <v>810</v>
      </c>
      <c r="B818" s="29" t="s">
        <v>463</v>
      </c>
      <c r="C818" s="12">
        <v>1.8819277108433734</v>
      </c>
      <c r="D818" s="28" t="s">
        <v>465</v>
      </c>
      <c r="E818" s="108">
        <v>1618</v>
      </c>
    </row>
    <row r="819" spans="1:5" ht="12.75">
      <c r="A819" s="10">
        <f t="shared" si="12"/>
        <v>811</v>
      </c>
      <c r="B819" s="29" t="s">
        <v>463</v>
      </c>
      <c r="C819" s="12">
        <v>4.049397590361446</v>
      </c>
      <c r="D819" s="28" t="s">
        <v>466</v>
      </c>
      <c r="E819" s="108">
        <v>3482</v>
      </c>
    </row>
    <row r="820" spans="1:5" ht="12.75">
      <c r="A820" s="10">
        <f t="shared" si="12"/>
        <v>812</v>
      </c>
      <c r="B820" s="29" t="s">
        <v>463</v>
      </c>
      <c r="C820" s="12">
        <v>2.697590361445783</v>
      </c>
      <c r="D820" s="28" t="s">
        <v>467</v>
      </c>
      <c r="E820" s="108">
        <v>2320</v>
      </c>
    </row>
    <row r="821" spans="1:5" ht="12.75">
      <c r="A821" s="10">
        <f t="shared" si="12"/>
        <v>813</v>
      </c>
      <c r="B821" s="29" t="s">
        <v>463</v>
      </c>
      <c r="C821" s="12">
        <v>2.697590361445783</v>
      </c>
      <c r="D821" s="29" t="s">
        <v>325</v>
      </c>
      <c r="E821" s="108">
        <v>2320</v>
      </c>
    </row>
    <row r="822" spans="1:5" ht="12.75">
      <c r="A822" s="10">
        <f t="shared" si="12"/>
        <v>814</v>
      </c>
      <c r="B822" s="29" t="s">
        <v>468</v>
      </c>
      <c r="C822" s="12">
        <v>2.860240963855422</v>
      </c>
      <c r="D822" s="29"/>
      <c r="E822" s="108">
        <v>2460</v>
      </c>
    </row>
    <row r="823" spans="1:5" ht="12.75">
      <c r="A823" s="10">
        <f t="shared" si="12"/>
        <v>815</v>
      </c>
      <c r="B823" s="29" t="s">
        <v>469</v>
      </c>
      <c r="C823" s="12">
        <v>2.860240963855422</v>
      </c>
      <c r="D823" s="29"/>
      <c r="E823" s="108">
        <v>2460</v>
      </c>
    </row>
    <row r="824" spans="1:5" ht="12.75">
      <c r="A824" s="10">
        <f t="shared" si="12"/>
        <v>816</v>
      </c>
      <c r="B824" s="29" t="s">
        <v>470</v>
      </c>
      <c r="C824" s="12">
        <v>14.213253012048193</v>
      </c>
      <c r="D824" s="29" t="s">
        <v>471</v>
      </c>
      <c r="E824" s="108">
        <v>12223</v>
      </c>
    </row>
    <row r="825" spans="1:5" ht="12.75">
      <c r="A825" s="10">
        <f t="shared" si="12"/>
        <v>817</v>
      </c>
      <c r="B825" s="27" t="s">
        <v>472</v>
      </c>
      <c r="C825" s="12">
        <v>0.2493975903614458</v>
      </c>
      <c r="D825" s="28" t="s">
        <v>1857</v>
      </c>
      <c r="E825" s="108">
        <v>214</v>
      </c>
    </row>
    <row r="826" spans="1:5" ht="12.75">
      <c r="A826" s="10">
        <f t="shared" si="12"/>
        <v>818</v>
      </c>
      <c r="B826" s="141" t="s">
        <v>473</v>
      </c>
      <c r="C826" s="142">
        <v>0.2493975903614458</v>
      </c>
      <c r="D826" s="143" t="s">
        <v>1857</v>
      </c>
      <c r="E826" s="144">
        <v>214</v>
      </c>
    </row>
    <row r="827" spans="1:5" ht="12.75">
      <c r="A827" s="10">
        <f t="shared" si="12"/>
        <v>819</v>
      </c>
      <c r="B827" s="145" t="s">
        <v>1061</v>
      </c>
      <c r="C827" s="142">
        <v>0.5795180722891566</v>
      </c>
      <c r="D827" s="145" t="s">
        <v>1062</v>
      </c>
      <c r="E827" s="144">
        <v>498</v>
      </c>
    </row>
    <row r="828" spans="1:5" ht="12.75">
      <c r="A828" s="10">
        <f t="shared" si="12"/>
        <v>820</v>
      </c>
      <c r="B828" s="146" t="s">
        <v>886</v>
      </c>
      <c r="C828" s="147">
        <v>2.575903614457831</v>
      </c>
      <c r="D828" s="146" t="s">
        <v>887</v>
      </c>
      <c r="E828" s="144">
        <v>2215</v>
      </c>
    </row>
    <row r="829" spans="1:5" ht="12.75">
      <c r="A829" s="97">
        <f t="shared" si="12"/>
        <v>821</v>
      </c>
      <c r="B829" s="189" t="s">
        <v>2970</v>
      </c>
      <c r="C829" s="190">
        <f>E829/860</f>
        <v>56.51162790697674</v>
      </c>
      <c r="D829" s="191"/>
      <c r="E829" s="192">
        <v>48600</v>
      </c>
    </row>
    <row r="830" spans="1:5" ht="18.75">
      <c r="A830" s="184"/>
      <c r="B830" s="225" t="s">
        <v>1063</v>
      </c>
      <c r="C830" s="225"/>
      <c r="D830" s="225"/>
      <c r="E830" s="185"/>
    </row>
    <row r="831" spans="1:5" ht="12.75">
      <c r="A831" s="24">
        <f>A829+1</f>
        <v>822</v>
      </c>
      <c r="B831" s="25" t="s">
        <v>1064</v>
      </c>
      <c r="C831" s="173">
        <v>0.2493975903614458</v>
      </c>
      <c r="D831" s="26" t="s">
        <v>1065</v>
      </c>
      <c r="E831" s="174">
        <v>214</v>
      </c>
    </row>
    <row r="832" spans="1:5" ht="12.75">
      <c r="A832" s="10">
        <f>A831+1</f>
        <v>823</v>
      </c>
      <c r="B832" s="27" t="s">
        <v>1066</v>
      </c>
      <c r="C832" s="12">
        <v>0.1602409638554217</v>
      </c>
      <c r="D832" s="28" t="s">
        <v>1067</v>
      </c>
      <c r="E832" s="108">
        <v>138</v>
      </c>
    </row>
    <row r="833" spans="1:5" ht="12.75">
      <c r="A833" s="10">
        <f aca="true" t="shared" si="13" ref="A833:A894">A832+1</f>
        <v>824</v>
      </c>
      <c r="B833" s="27" t="s">
        <v>1066</v>
      </c>
      <c r="C833" s="12">
        <v>0.1602409638554217</v>
      </c>
      <c r="D833" s="28" t="s">
        <v>1068</v>
      </c>
      <c r="E833" s="108">
        <v>138</v>
      </c>
    </row>
    <row r="834" spans="1:5" ht="12.75">
      <c r="A834" s="10">
        <f t="shared" si="13"/>
        <v>825</v>
      </c>
      <c r="B834" s="27" t="s">
        <v>1066</v>
      </c>
      <c r="C834" s="12">
        <v>0.1602409638554217</v>
      </c>
      <c r="D834" s="28" t="s">
        <v>1069</v>
      </c>
      <c r="E834" s="108">
        <v>138</v>
      </c>
    </row>
    <row r="835" spans="1:5" ht="12.75">
      <c r="A835" s="10">
        <f t="shared" si="13"/>
        <v>826</v>
      </c>
      <c r="B835" s="27" t="s">
        <v>1070</v>
      </c>
      <c r="C835" s="12">
        <v>1.8698795180722891</v>
      </c>
      <c r="D835" s="29" t="s">
        <v>1071</v>
      </c>
      <c r="E835" s="108">
        <v>1608</v>
      </c>
    </row>
    <row r="836" spans="1:5" ht="12.75">
      <c r="A836" s="10">
        <f t="shared" si="13"/>
        <v>827</v>
      </c>
      <c r="B836" s="27" t="s">
        <v>1072</v>
      </c>
      <c r="C836" s="12">
        <v>1.4265060240963856</v>
      </c>
      <c r="D836" s="29" t="s">
        <v>1073</v>
      </c>
      <c r="E836" s="108">
        <v>1227</v>
      </c>
    </row>
    <row r="837" spans="1:5" ht="12.75">
      <c r="A837" s="10">
        <f t="shared" si="13"/>
        <v>828</v>
      </c>
      <c r="B837" s="27" t="s">
        <v>1074</v>
      </c>
      <c r="C837" s="12">
        <v>1.2433734939759036</v>
      </c>
      <c r="D837" s="29" t="s">
        <v>1075</v>
      </c>
      <c r="E837" s="108">
        <v>1069</v>
      </c>
    </row>
    <row r="838" spans="1:5" ht="12.75">
      <c r="A838" s="10">
        <f t="shared" si="13"/>
        <v>829</v>
      </c>
      <c r="B838" s="27" t="s">
        <v>1076</v>
      </c>
      <c r="C838" s="12">
        <v>1.2433734939759036</v>
      </c>
      <c r="D838" s="29" t="s">
        <v>1075</v>
      </c>
      <c r="E838" s="108">
        <v>1069</v>
      </c>
    </row>
    <row r="839" spans="1:5" ht="12.75">
      <c r="A839" s="10">
        <f t="shared" si="13"/>
        <v>830</v>
      </c>
      <c r="B839" s="27" t="s">
        <v>1077</v>
      </c>
      <c r="C839" s="12">
        <v>2.1795180722891567</v>
      </c>
      <c r="D839" s="29" t="s">
        <v>1075</v>
      </c>
      <c r="E839" s="108">
        <v>1874</v>
      </c>
    </row>
    <row r="840" spans="1:5" ht="12.75">
      <c r="A840" s="10">
        <f t="shared" si="13"/>
        <v>831</v>
      </c>
      <c r="B840" s="27" t="s">
        <v>1078</v>
      </c>
      <c r="C840" s="12">
        <v>2.1795180722891567</v>
      </c>
      <c r="D840" s="29" t="s">
        <v>1079</v>
      </c>
      <c r="E840" s="108">
        <v>1874</v>
      </c>
    </row>
    <row r="841" spans="1:5" ht="12.75">
      <c r="A841" s="10">
        <f t="shared" si="13"/>
        <v>832</v>
      </c>
      <c r="B841" s="27" t="s">
        <v>1080</v>
      </c>
      <c r="C841" s="12">
        <v>1.2433734939759036</v>
      </c>
      <c r="D841" s="29" t="s">
        <v>1079</v>
      </c>
      <c r="E841" s="108">
        <v>1069</v>
      </c>
    </row>
    <row r="842" spans="1:5" ht="12.75">
      <c r="A842" s="10">
        <f t="shared" si="13"/>
        <v>833</v>
      </c>
      <c r="B842" s="27" t="s">
        <v>2971</v>
      </c>
      <c r="C842" s="12">
        <f>E842/860</f>
        <v>1.1046511627906976</v>
      </c>
      <c r="D842" s="29" t="s">
        <v>2972</v>
      </c>
      <c r="E842" s="108">
        <v>950</v>
      </c>
    </row>
    <row r="843" spans="1:5" ht="12.75">
      <c r="A843" s="10">
        <f t="shared" si="13"/>
        <v>834</v>
      </c>
      <c r="B843" s="27" t="s">
        <v>1081</v>
      </c>
      <c r="C843" s="12">
        <v>0.1602409638554217</v>
      </c>
      <c r="D843" s="29"/>
      <c r="E843" s="108">
        <v>138</v>
      </c>
    </row>
    <row r="844" spans="1:5" ht="12.75">
      <c r="A844" s="10">
        <f t="shared" si="13"/>
        <v>835</v>
      </c>
      <c r="B844" s="27" t="s">
        <v>1082</v>
      </c>
      <c r="C844" s="12">
        <v>5.3831325301204815</v>
      </c>
      <c r="D844" s="29" t="s">
        <v>1079</v>
      </c>
      <c r="E844" s="108">
        <v>4629</v>
      </c>
    </row>
    <row r="845" spans="1:5" ht="12.75">
      <c r="A845" s="10">
        <f t="shared" si="13"/>
        <v>836</v>
      </c>
      <c r="B845" s="27" t="s">
        <v>1083</v>
      </c>
      <c r="C845" s="12">
        <v>4.444578313253012</v>
      </c>
      <c r="D845" s="29" t="s">
        <v>1084</v>
      </c>
      <c r="E845" s="108">
        <v>3822</v>
      </c>
    </row>
    <row r="846" spans="1:5" ht="12.75">
      <c r="A846" s="10">
        <f t="shared" si="13"/>
        <v>837</v>
      </c>
      <c r="B846" s="27" t="s">
        <v>1083</v>
      </c>
      <c r="C846" s="12">
        <v>3.648192771084337</v>
      </c>
      <c r="D846" s="29" t="s">
        <v>1085</v>
      </c>
      <c r="E846" s="108">
        <v>3137</v>
      </c>
    </row>
    <row r="847" spans="1:5" ht="12.75">
      <c r="A847" s="10">
        <f t="shared" si="13"/>
        <v>838</v>
      </c>
      <c r="B847" s="27" t="s">
        <v>1083</v>
      </c>
      <c r="C847" s="12">
        <v>5.0036144578313255</v>
      </c>
      <c r="D847" s="29" t="s">
        <v>1086</v>
      </c>
      <c r="E847" s="108">
        <v>4303</v>
      </c>
    </row>
    <row r="848" spans="1:5" ht="12.75">
      <c r="A848" s="10">
        <f t="shared" si="13"/>
        <v>839</v>
      </c>
      <c r="B848" s="27" t="s">
        <v>1083</v>
      </c>
      <c r="C848" s="12">
        <v>6.513253012048192</v>
      </c>
      <c r="D848" s="29" t="s">
        <v>1087</v>
      </c>
      <c r="E848" s="108">
        <v>5601</v>
      </c>
    </row>
    <row r="849" spans="1:5" ht="12.75">
      <c r="A849" s="10">
        <f t="shared" si="13"/>
        <v>840</v>
      </c>
      <c r="B849" s="29" t="s">
        <v>1083</v>
      </c>
      <c r="C849" s="12">
        <v>3.410843373493976</v>
      </c>
      <c r="D849" s="29" t="s">
        <v>1088</v>
      </c>
      <c r="E849" s="108">
        <v>2933</v>
      </c>
    </row>
    <row r="850" spans="1:5" ht="12.75">
      <c r="A850" s="10">
        <f t="shared" si="13"/>
        <v>841</v>
      </c>
      <c r="B850" s="27" t="s">
        <v>1089</v>
      </c>
      <c r="C850" s="12">
        <v>0.8650602409638555</v>
      </c>
      <c r="D850" s="29" t="s">
        <v>1090</v>
      </c>
      <c r="E850" s="108">
        <v>744</v>
      </c>
    </row>
    <row r="851" spans="1:5" ht="12.75">
      <c r="A851" s="10">
        <f t="shared" si="13"/>
        <v>842</v>
      </c>
      <c r="B851" s="27" t="s">
        <v>1091</v>
      </c>
      <c r="C851" s="12">
        <v>2.1096385542168674</v>
      </c>
      <c r="D851" s="29" t="s">
        <v>1092</v>
      </c>
      <c r="E851" s="108">
        <v>1814</v>
      </c>
    </row>
    <row r="852" spans="1:5" ht="24">
      <c r="A852" s="10">
        <f t="shared" si="13"/>
        <v>843</v>
      </c>
      <c r="B852" s="27" t="s">
        <v>1093</v>
      </c>
      <c r="C852" s="12">
        <v>0.43493975903614457</v>
      </c>
      <c r="D852" s="28" t="s">
        <v>1094</v>
      </c>
      <c r="E852" s="108">
        <v>374</v>
      </c>
    </row>
    <row r="853" spans="1:5" ht="24">
      <c r="A853" s="10">
        <f t="shared" si="13"/>
        <v>844</v>
      </c>
      <c r="B853" s="27" t="s">
        <v>1095</v>
      </c>
      <c r="C853" s="12">
        <v>0.43493975903614457</v>
      </c>
      <c r="D853" s="28" t="s">
        <v>1096</v>
      </c>
      <c r="E853" s="108">
        <v>374</v>
      </c>
    </row>
    <row r="854" spans="1:5" ht="24">
      <c r="A854" s="10">
        <f t="shared" si="13"/>
        <v>845</v>
      </c>
      <c r="B854" s="27" t="s">
        <v>1095</v>
      </c>
      <c r="C854" s="12">
        <v>0.43493975903614457</v>
      </c>
      <c r="D854" s="28" t="s">
        <v>1094</v>
      </c>
      <c r="E854" s="108">
        <v>374</v>
      </c>
    </row>
    <row r="855" spans="1:5" ht="24">
      <c r="A855" s="10">
        <f t="shared" si="13"/>
        <v>846</v>
      </c>
      <c r="B855" s="27" t="s">
        <v>1097</v>
      </c>
      <c r="C855" s="12">
        <v>0.43493975903614457</v>
      </c>
      <c r="D855" s="28" t="s">
        <v>1098</v>
      </c>
      <c r="E855" s="108">
        <v>374</v>
      </c>
    </row>
    <row r="856" spans="1:5" ht="24">
      <c r="A856" s="10">
        <f t="shared" si="13"/>
        <v>847</v>
      </c>
      <c r="B856" s="27" t="s">
        <v>1099</v>
      </c>
      <c r="C856" s="12">
        <v>0.1602409638554217</v>
      </c>
      <c r="D856" s="28" t="s">
        <v>1100</v>
      </c>
      <c r="E856" s="108">
        <v>138</v>
      </c>
    </row>
    <row r="857" spans="1:5" ht="12.75">
      <c r="A857" s="10">
        <f t="shared" si="13"/>
        <v>848</v>
      </c>
      <c r="B857" s="27" t="s">
        <v>1101</v>
      </c>
      <c r="C857" s="12">
        <v>0.1602409638554217</v>
      </c>
      <c r="D857" s="28" t="s">
        <v>1102</v>
      </c>
      <c r="E857" s="108">
        <v>138</v>
      </c>
    </row>
    <row r="858" spans="1:5" ht="12.75">
      <c r="A858" s="10">
        <f t="shared" si="13"/>
        <v>849</v>
      </c>
      <c r="B858" s="27" t="s">
        <v>1101</v>
      </c>
      <c r="C858" s="12">
        <v>0.1602409638554217</v>
      </c>
      <c r="D858" s="28" t="s">
        <v>1103</v>
      </c>
      <c r="E858" s="108">
        <v>138</v>
      </c>
    </row>
    <row r="859" spans="1:5" ht="24">
      <c r="A859" s="10">
        <f t="shared" si="13"/>
        <v>850</v>
      </c>
      <c r="B859" s="27" t="s">
        <v>1104</v>
      </c>
      <c r="C859" s="12">
        <v>0.1602409638554217</v>
      </c>
      <c r="D859" s="28" t="s">
        <v>1105</v>
      </c>
      <c r="E859" s="108">
        <v>138</v>
      </c>
    </row>
    <row r="860" spans="1:5" ht="12.75">
      <c r="A860" s="10">
        <f t="shared" si="13"/>
        <v>851</v>
      </c>
      <c r="B860" s="27" t="s">
        <v>1106</v>
      </c>
      <c r="C860" s="12">
        <v>0.1602409638554217</v>
      </c>
      <c r="D860" s="28" t="s">
        <v>1094</v>
      </c>
      <c r="E860" s="108">
        <v>138</v>
      </c>
    </row>
    <row r="861" spans="1:5" ht="12.75">
      <c r="A861" s="10">
        <f t="shared" si="13"/>
        <v>852</v>
      </c>
      <c r="B861" s="27" t="s">
        <v>1106</v>
      </c>
      <c r="C861" s="12">
        <v>0.1602409638554217</v>
      </c>
      <c r="D861" s="28" t="s">
        <v>1107</v>
      </c>
      <c r="E861" s="108">
        <v>138</v>
      </c>
    </row>
    <row r="862" spans="1:5" ht="12.75">
      <c r="A862" s="10">
        <f t="shared" si="13"/>
        <v>853</v>
      </c>
      <c r="B862" s="27" t="s">
        <v>1106</v>
      </c>
      <c r="C862" s="12">
        <v>0.1602409638554217</v>
      </c>
      <c r="D862" s="28" t="s">
        <v>1108</v>
      </c>
      <c r="E862" s="108">
        <v>138</v>
      </c>
    </row>
    <row r="863" spans="1:5" ht="12.75">
      <c r="A863" s="10">
        <f t="shared" si="13"/>
        <v>854</v>
      </c>
      <c r="B863" s="27" t="s">
        <v>1106</v>
      </c>
      <c r="C863" s="12">
        <v>0.1602409638554217</v>
      </c>
      <c r="D863" s="28" t="s">
        <v>1109</v>
      </c>
      <c r="E863" s="108">
        <v>138</v>
      </c>
    </row>
    <row r="864" spans="1:5" ht="12.75">
      <c r="A864" s="10">
        <f t="shared" si="13"/>
        <v>855</v>
      </c>
      <c r="B864" s="27" t="s">
        <v>1106</v>
      </c>
      <c r="C864" s="12">
        <v>0.1602409638554217</v>
      </c>
      <c r="D864" s="28" t="s">
        <v>1110</v>
      </c>
      <c r="E864" s="108">
        <v>138</v>
      </c>
    </row>
    <row r="865" spans="1:5" ht="24">
      <c r="A865" s="10">
        <f t="shared" si="13"/>
        <v>856</v>
      </c>
      <c r="B865" s="29" t="s">
        <v>1111</v>
      </c>
      <c r="C865" s="12">
        <v>0.1602409638554217</v>
      </c>
      <c r="D865" s="29" t="s">
        <v>1112</v>
      </c>
      <c r="E865" s="108">
        <v>138</v>
      </c>
    </row>
    <row r="866" spans="1:5" ht="24">
      <c r="A866" s="10">
        <f t="shared" si="13"/>
        <v>857</v>
      </c>
      <c r="B866" s="27" t="s">
        <v>1113</v>
      </c>
      <c r="C866" s="12">
        <v>0.1602409638554217</v>
      </c>
      <c r="D866" s="28" t="s">
        <v>1114</v>
      </c>
      <c r="E866" s="108">
        <v>138</v>
      </c>
    </row>
    <row r="867" spans="1:5" ht="24">
      <c r="A867" s="10">
        <f t="shared" si="13"/>
        <v>858</v>
      </c>
      <c r="B867" s="27" t="s">
        <v>1115</v>
      </c>
      <c r="C867" s="12">
        <v>0.43012048192771085</v>
      </c>
      <c r="D867" s="28" t="s">
        <v>1116</v>
      </c>
      <c r="E867" s="108">
        <v>370</v>
      </c>
    </row>
    <row r="868" spans="1:5" ht="12.75">
      <c r="A868" s="10">
        <f t="shared" si="13"/>
        <v>859</v>
      </c>
      <c r="B868" s="27" t="s">
        <v>1117</v>
      </c>
      <c r="C868" s="12">
        <v>2.1096385542168674</v>
      </c>
      <c r="D868" s="29" t="s">
        <v>1118</v>
      </c>
      <c r="E868" s="108">
        <v>1814</v>
      </c>
    </row>
    <row r="869" spans="1:5" ht="12.75">
      <c r="A869" s="10">
        <f t="shared" si="13"/>
        <v>860</v>
      </c>
      <c r="B869" s="27" t="s">
        <v>1119</v>
      </c>
      <c r="C869" s="12">
        <v>3.8891566265060242</v>
      </c>
      <c r="D869" s="27" t="s">
        <v>1120</v>
      </c>
      <c r="E869" s="108">
        <v>3345</v>
      </c>
    </row>
    <row r="870" spans="1:5" ht="12.75">
      <c r="A870" s="10">
        <f t="shared" si="13"/>
        <v>861</v>
      </c>
      <c r="B870" s="27" t="s">
        <v>873</v>
      </c>
      <c r="C870" s="12">
        <v>2.67</v>
      </c>
      <c r="D870" s="29" t="s">
        <v>1121</v>
      </c>
      <c r="E870" s="108">
        <v>2293</v>
      </c>
    </row>
    <row r="871" spans="1:5" ht="12.75">
      <c r="A871" s="10">
        <f t="shared" si="13"/>
        <v>862</v>
      </c>
      <c r="B871" s="27" t="s">
        <v>873</v>
      </c>
      <c r="C871" s="12">
        <v>2.666265060240964</v>
      </c>
      <c r="D871" s="29" t="s">
        <v>1122</v>
      </c>
      <c r="E871" s="108">
        <v>2293</v>
      </c>
    </row>
    <row r="872" spans="1:5" ht="24">
      <c r="A872" s="10">
        <f t="shared" si="13"/>
        <v>863</v>
      </c>
      <c r="B872" s="27" t="s">
        <v>874</v>
      </c>
      <c r="C872" s="12">
        <v>3.314457831325301</v>
      </c>
      <c r="D872" s="29"/>
      <c r="E872" s="108">
        <v>2850</v>
      </c>
    </row>
    <row r="873" spans="1:5" ht="12.75">
      <c r="A873" s="10">
        <f t="shared" si="13"/>
        <v>864</v>
      </c>
      <c r="B873" s="29" t="s">
        <v>1591</v>
      </c>
      <c r="C873" s="12">
        <v>0.1602409638554217</v>
      </c>
      <c r="D873" s="29" t="s">
        <v>1592</v>
      </c>
      <c r="E873" s="108">
        <v>138</v>
      </c>
    </row>
    <row r="874" spans="1:5" ht="12.75">
      <c r="A874" s="10">
        <f t="shared" si="13"/>
        <v>865</v>
      </c>
      <c r="B874" s="27" t="s">
        <v>1593</v>
      </c>
      <c r="C874" s="12">
        <v>0.1602409638554217</v>
      </c>
      <c r="D874" s="28" t="s">
        <v>1594</v>
      </c>
      <c r="E874" s="108">
        <v>138</v>
      </c>
    </row>
    <row r="875" spans="1:5" ht="24">
      <c r="A875" s="10">
        <f t="shared" si="13"/>
        <v>866</v>
      </c>
      <c r="B875" s="27" t="s">
        <v>1595</v>
      </c>
      <c r="C875" s="12">
        <v>0.2493975903614458</v>
      </c>
      <c r="D875" s="28" t="s">
        <v>1596</v>
      </c>
      <c r="E875" s="108">
        <v>214</v>
      </c>
    </row>
    <row r="876" spans="1:5" ht="12.75">
      <c r="A876" s="10">
        <f t="shared" si="13"/>
        <v>867</v>
      </c>
      <c r="B876" s="27" t="s">
        <v>1597</v>
      </c>
      <c r="C876" s="12">
        <v>6.510843373493976</v>
      </c>
      <c r="D876" s="29" t="s">
        <v>1598</v>
      </c>
      <c r="E876" s="108">
        <v>5599</v>
      </c>
    </row>
    <row r="877" spans="1:5" ht="12.75">
      <c r="A877" s="10">
        <f t="shared" si="13"/>
        <v>868</v>
      </c>
      <c r="B877" s="27" t="s">
        <v>1599</v>
      </c>
      <c r="C877" s="12">
        <v>3.8891566265060242</v>
      </c>
      <c r="D877" s="29"/>
      <c r="E877" s="108">
        <v>3345</v>
      </c>
    </row>
    <row r="878" spans="1:5" ht="12.75">
      <c r="A878" s="10">
        <f t="shared" si="13"/>
        <v>869</v>
      </c>
      <c r="B878" s="27" t="s">
        <v>1600</v>
      </c>
      <c r="C878" s="12">
        <v>0.591566265060241</v>
      </c>
      <c r="D878" s="29" t="s">
        <v>1601</v>
      </c>
      <c r="E878" s="108">
        <v>509</v>
      </c>
    </row>
    <row r="879" spans="1:5" ht="24">
      <c r="A879" s="10">
        <f t="shared" si="13"/>
        <v>870</v>
      </c>
      <c r="B879" s="27" t="s">
        <v>1602</v>
      </c>
      <c r="C879" s="12">
        <v>1.1518072289156627</v>
      </c>
      <c r="D879" s="29"/>
      <c r="E879" s="108">
        <v>991</v>
      </c>
    </row>
    <row r="880" spans="1:5" ht="12.75">
      <c r="A880" s="10">
        <f t="shared" si="13"/>
        <v>871</v>
      </c>
      <c r="B880" s="42" t="s">
        <v>1603</v>
      </c>
      <c r="C880" s="12">
        <v>3.648192771084337</v>
      </c>
      <c r="D880" s="42" t="s">
        <v>1604</v>
      </c>
      <c r="E880" s="108">
        <v>3137</v>
      </c>
    </row>
    <row r="881" spans="1:5" ht="12.75">
      <c r="A881" s="10">
        <f t="shared" si="13"/>
        <v>872</v>
      </c>
      <c r="B881" s="42" t="s">
        <v>1605</v>
      </c>
      <c r="C881" s="12">
        <v>0.1819277108433735</v>
      </c>
      <c r="D881" s="42" t="s">
        <v>1606</v>
      </c>
      <c r="E881" s="108">
        <v>156</v>
      </c>
    </row>
    <row r="882" spans="1:5" ht="12.75">
      <c r="A882" s="10">
        <f t="shared" si="13"/>
        <v>873</v>
      </c>
      <c r="B882" s="42" t="s">
        <v>1605</v>
      </c>
      <c r="C882" s="12">
        <v>0.1819277108433735</v>
      </c>
      <c r="D882" s="42" t="s">
        <v>1607</v>
      </c>
      <c r="E882" s="108">
        <v>156</v>
      </c>
    </row>
    <row r="883" spans="1:5" ht="12.75">
      <c r="A883" s="10">
        <f t="shared" si="13"/>
        <v>874</v>
      </c>
      <c r="B883" s="42" t="s">
        <v>1605</v>
      </c>
      <c r="C883" s="12">
        <v>0.1819277108433735</v>
      </c>
      <c r="D883" s="42" t="s">
        <v>1709</v>
      </c>
      <c r="E883" s="108">
        <v>156</v>
      </c>
    </row>
    <row r="884" spans="1:5" ht="12.75">
      <c r="A884" s="10">
        <f t="shared" si="13"/>
        <v>875</v>
      </c>
      <c r="B884" s="42" t="s">
        <v>1605</v>
      </c>
      <c r="C884" s="12">
        <v>0.1819277108433735</v>
      </c>
      <c r="D884" s="42" t="s">
        <v>1604</v>
      </c>
      <c r="E884" s="108">
        <v>156</v>
      </c>
    </row>
    <row r="885" spans="1:5" ht="12.75">
      <c r="A885" s="10">
        <f t="shared" si="13"/>
        <v>876</v>
      </c>
      <c r="B885" s="42" t="s">
        <v>1605</v>
      </c>
      <c r="C885" s="12">
        <v>0.1819277108433735</v>
      </c>
      <c r="D885" s="42" t="s">
        <v>1608</v>
      </c>
      <c r="E885" s="108">
        <v>156</v>
      </c>
    </row>
    <row r="886" spans="1:5" ht="12.75">
      <c r="A886" s="10">
        <f t="shared" si="13"/>
        <v>877</v>
      </c>
      <c r="B886" s="42" t="s">
        <v>1609</v>
      </c>
      <c r="C886" s="12">
        <v>0.1819277108433735</v>
      </c>
      <c r="D886" s="42"/>
      <c r="E886" s="108">
        <v>156</v>
      </c>
    </row>
    <row r="887" spans="1:5" ht="12.75">
      <c r="A887" s="10">
        <f t="shared" si="13"/>
        <v>878</v>
      </c>
      <c r="B887" s="27" t="s">
        <v>1610</v>
      </c>
      <c r="C887" s="12">
        <v>6.510843373493976</v>
      </c>
      <c r="D887" s="29" t="s">
        <v>1611</v>
      </c>
      <c r="E887" s="108">
        <v>5599</v>
      </c>
    </row>
    <row r="888" spans="1:5" ht="12.75">
      <c r="A888" s="10">
        <f t="shared" si="13"/>
        <v>879</v>
      </c>
      <c r="B888" s="27" t="s">
        <v>1612</v>
      </c>
      <c r="C888" s="12">
        <v>2.3313253012048194</v>
      </c>
      <c r="D888" s="29" t="s">
        <v>1613</v>
      </c>
      <c r="E888" s="108">
        <v>2005</v>
      </c>
    </row>
    <row r="889" spans="1:5" ht="12.75">
      <c r="A889" s="10">
        <f t="shared" si="13"/>
        <v>880</v>
      </c>
      <c r="B889" s="27" t="s">
        <v>1614</v>
      </c>
      <c r="C889" s="12">
        <v>2.4253012048192772</v>
      </c>
      <c r="D889" s="29"/>
      <c r="E889" s="108">
        <v>2086</v>
      </c>
    </row>
    <row r="890" spans="1:5" ht="12.75">
      <c r="A890" s="10">
        <f t="shared" si="13"/>
        <v>881</v>
      </c>
      <c r="B890" s="27" t="s">
        <v>1614</v>
      </c>
      <c r="C890" s="12">
        <v>2.1795180722891567</v>
      </c>
      <c r="D890" s="29" t="s">
        <v>1615</v>
      </c>
      <c r="E890" s="108">
        <v>1874</v>
      </c>
    </row>
    <row r="891" spans="1:5" ht="24">
      <c r="A891" s="10">
        <f t="shared" si="13"/>
        <v>882</v>
      </c>
      <c r="B891" s="27" t="s">
        <v>1719</v>
      </c>
      <c r="C891" s="12">
        <v>2.163855421686747</v>
      </c>
      <c r="D891" s="29"/>
      <c r="E891" s="108">
        <v>1861</v>
      </c>
    </row>
    <row r="892" spans="1:5" ht="12.75">
      <c r="A892" s="10">
        <f t="shared" si="13"/>
        <v>883</v>
      </c>
      <c r="B892" s="27" t="s">
        <v>1720</v>
      </c>
      <c r="C892" s="12">
        <v>3.7951807228915664</v>
      </c>
      <c r="D892" s="29" t="s">
        <v>1721</v>
      </c>
      <c r="E892" s="108">
        <v>3264</v>
      </c>
    </row>
    <row r="893" spans="1:5" ht="12.75">
      <c r="A893" s="10">
        <f t="shared" si="13"/>
        <v>884</v>
      </c>
      <c r="B893" s="29" t="s">
        <v>1722</v>
      </c>
      <c r="C893" s="12">
        <v>0.1602409638554217</v>
      </c>
      <c r="D893" s="29" t="s">
        <v>1112</v>
      </c>
      <c r="E893" s="108">
        <v>138</v>
      </c>
    </row>
    <row r="894" spans="1:5" ht="12.75">
      <c r="A894" s="97">
        <f t="shared" si="13"/>
        <v>885</v>
      </c>
      <c r="B894" s="43" t="s">
        <v>1723</v>
      </c>
      <c r="C894" s="175">
        <v>0.3469879518072289</v>
      </c>
      <c r="D894" s="44" t="s">
        <v>1724</v>
      </c>
      <c r="E894" s="129">
        <v>298</v>
      </c>
    </row>
    <row r="895" spans="1:5" ht="18.75">
      <c r="A895" s="184"/>
      <c r="B895" s="225" t="s">
        <v>1725</v>
      </c>
      <c r="C895" s="225"/>
      <c r="D895" s="225"/>
      <c r="E895" s="185"/>
    </row>
    <row r="896" spans="1:5" ht="12.75">
      <c r="A896" s="24">
        <f>A894+1</f>
        <v>886</v>
      </c>
      <c r="B896" s="37" t="s">
        <v>1726</v>
      </c>
      <c r="C896" s="173">
        <v>3.112048192771084</v>
      </c>
      <c r="D896" s="37" t="s">
        <v>1727</v>
      </c>
      <c r="E896" s="174">
        <v>2676</v>
      </c>
    </row>
    <row r="897" spans="1:5" ht="12.75">
      <c r="A897" s="10">
        <f>A896+1</f>
        <v>887</v>
      </c>
      <c r="B897" s="27" t="s">
        <v>1728</v>
      </c>
      <c r="C897" s="12">
        <v>3.4662650602409637</v>
      </c>
      <c r="D897" s="27" t="s">
        <v>1729</v>
      </c>
      <c r="E897" s="108">
        <v>2981</v>
      </c>
    </row>
    <row r="898" spans="1:5" ht="12.75">
      <c r="A898" s="10">
        <f aca="true" t="shared" si="14" ref="A898:A961">A897+1</f>
        <v>888</v>
      </c>
      <c r="B898" s="29" t="s">
        <v>1728</v>
      </c>
      <c r="C898" s="12">
        <v>3.4156626506024095</v>
      </c>
      <c r="D898" s="29" t="s">
        <v>1730</v>
      </c>
      <c r="E898" s="108">
        <v>2937</v>
      </c>
    </row>
    <row r="899" spans="1:5" ht="12.75">
      <c r="A899" s="10">
        <f t="shared" si="14"/>
        <v>889</v>
      </c>
      <c r="B899" s="29" t="s">
        <v>1728</v>
      </c>
      <c r="C899" s="12">
        <v>3.4156626506024095</v>
      </c>
      <c r="D899" s="29" t="s">
        <v>1731</v>
      </c>
      <c r="E899" s="108">
        <v>2937</v>
      </c>
    </row>
    <row r="900" spans="1:5" ht="12.75">
      <c r="A900" s="10">
        <f t="shared" si="14"/>
        <v>890</v>
      </c>
      <c r="B900" s="29" t="s">
        <v>1728</v>
      </c>
      <c r="C900" s="12">
        <v>3.4662650602409637</v>
      </c>
      <c r="D900" s="29" t="s">
        <v>1732</v>
      </c>
      <c r="E900" s="108">
        <v>2981</v>
      </c>
    </row>
    <row r="901" spans="1:5" ht="12.75">
      <c r="A901" s="10">
        <f t="shared" si="14"/>
        <v>891</v>
      </c>
      <c r="B901" s="29" t="s">
        <v>1728</v>
      </c>
      <c r="C901" s="12">
        <v>3.4662650602409637</v>
      </c>
      <c r="D901" s="29" t="s">
        <v>1733</v>
      </c>
      <c r="E901" s="108">
        <v>2981</v>
      </c>
    </row>
    <row r="902" spans="1:5" ht="12.75">
      <c r="A902" s="10">
        <f t="shared" si="14"/>
        <v>892</v>
      </c>
      <c r="B902" s="29" t="s">
        <v>1728</v>
      </c>
      <c r="C902" s="12">
        <v>3.4662650602409637</v>
      </c>
      <c r="D902" s="29" t="s">
        <v>1734</v>
      </c>
      <c r="E902" s="108">
        <v>2981</v>
      </c>
    </row>
    <row r="903" spans="1:5" ht="12.75">
      <c r="A903" s="10">
        <f t="shared" si="14"/>
        <v>893</v>
      </c>
      <c r="B903" s="29" t="s">
        <v>1735</v>
      </c>
      <c r="C903" s="12">
        <v>4.301204819277109</v>
      </c>
      <c r="D903" s="29" t="s">
        <v>1736</v>
      </c>
      <c r="E903" s="108">
        <v>3699</v>
      </c>
    </row>
    <row r="904" spans="1:5" ht="12.75">
      <c r="A904" s="10">
        <f t="shared" si="14"/>
        <v>894</v>
      </c>
      <c r="B904" s="29" t="s">
        <v>1737</v>
      </c>
      <c r="C904" s="12">
        <v>2.8843373493975903</v>
      </c>
      <c r="D904" s="29" t="s">
        <v>1738</v>
      </c>
      <c r="E904" s="108">
        <v>2481</v>
      </c>
    </row>
    <row r="905" spans="1:5" ht="12.75">
      <c r="A905" s="10">
        <f t="shared" si="14"/>
        <v>895</v>
      </c>
      <c r="B905" s="27" t="s">
        <v>1739</v>
      </c>
      <c r="C905" s="12">
        <v>3.4662650602409637</v>
      </c>
      <c r="D905" s="27" t="s">
        <v>1740</v>
      </c>
      <c r="E905" s="108">
        <v>2981</v>
      </c>
    </row>
    <row r="906" spans="1:5" ht="12.75">
      <c r="A906" s="10">
        <f t="shared" si="14"/>
        <v>896</v>
      </c>
      <c r="B906" s="29" t="s">
        <v>1741</v>
      </c>
      <c r="C906" s="12">
        <v>3.4662650602409637</v>
      </c>
      <c r="D906" s="29" t="s">
        <v>1742</v>
      </c>
      <c r="E906" s="108">
        <v>2981</v>
      </c>
    </row>
    <row r="907" spans="1:5" ht="12.75">
      <c r="A907" s="10">
        <f t="shared" si="14"/>
        <v>897</v>
      </c>
      <c r="B907" s="29" t="s">
        <v>1779</v>
      </c>
      <c r="C907" s="12">
        <v>2.897590361445783</v>
      </c>
      <c r="D907" s="29" t="s">
        <v>1780</v>
      </c>
      <c r="E907" s="108">
        <v>2492</v>
      </c>
    </row>
    <row r="908" spans="1:5" ht="12.75">
      <c r="A908" s="10">
        <f t="shared" si="14"/>
        <v>898</v>
      </c>
      <c r="B908" s="29" t="s">
        <v>1781</v>
      </c>
      <c r="C908" s="12">
        <v>3.112048192771084</v>
      </c>
      <c r="D908" s="29"/>
      <c r="E908" s="108">
        <v>2676</v>
      </c>
    </row>
    <row r="909" spans="1:5" ht="24">
      <c r="A909" s="10">
        <f t="shared" si="14"/>
        <v>899</v>
      </c>
      <c r="B909" s="27" t="s">
        <v>1782</v>
      </c>
      <c r="C909" s="12">
        <v>3.693975903614458</v>
      </c>
      <c r="D909" s="28" t="s">
        <v>876</v>
      </c>
      <c r="E909" s="108">
        <v>3177</v>
      </c>
    </row>
    <row r="910" spans="1:5" ht="12.75">
      <c r="A910" s="10">
        <f t="shared" si="14"/>
        <v>900</v>
      </c>
      <c r="B910" s="29" t="s">
        <v>1783</v>
      </c>
      <c r="C910" s="12">
        <v>2.897590361445783</v>
      </c>
      <c r="D910" s="29" t="s">
        <v>1784</v>
      </c>
      <c r="E910" s="108">
        <v>2492</v>
      </c>
    </row>
    <row r="911" spans="1:5" ht="12.75">
      <c r="A911" s="10">
        <f t="shared" si="14"/>
        <v>901</v>
      </c>
      <c r="B911" s="29" t="s">
        <v>1783</v>
      </c>
      <c r="C911" s="12">
        <v>2.897590361445783</v>
      </c>
      <c r="D911" s="29" t="s">
        <v>1785</v>
      </c>
      <c r="E911" s="108">
        <v>2492</v>
      </c>
    </row>
    <row r="912" spans="1:5" ht="12.75">
      <c r="A912" s="10">
        <f t="shared" si="14"/>
        <v>902</v>
      </c>
      <c r="B912" s="29" t="s">
        <v>1786</v>
      </c>
      <c r="C912" s="12">
        <v>2.897590361445783</v>
      </c>
      <c r="D912" s="29" t="s">
        <v>1787</v>
      </c>
      <c r="E912" s="108">
        <v>2492</v>
      </c>
    </row>
    <row r="913" spans="1:5" ht="24">
      <c r="A913" s="10">
        <f t="shared" si="14"/>
        <v>903</v>
      </c>
      <c r="B913" s="27" t="s">
        <v>1788</v>
      </c>
      <c r="C913" s="12">
        <v>4.369879518072289</v>
      </c>
      <c r="D913" s="27" t="s">
        <v>1789</v>
      </c>
      <c r="E913" s="108">
        <v>3758</v>
      </c>
    </row>
    <row r="914" spans="1:5" ht="12.75">
      <c r="A914" s="10">
        <f t="shared" si="14"/>
        <v>904</v>
      </c>
      <c r="B914" s="27" t="s">
        <v>1790</v>
      </c>
      <c r="C914" s="12">
        <v>3.1204819277108435</v>
      </c>
      <c r="D914" s="27"/>
      <c r="E914" s="108">
        <v>2684</v>
      </c>
    </row>
    <row r="915" spans="1:5" ht="12.75">
      <c r="A915" s="10">
        <f t="shared" si="14"/>
        <v>905</v>
      </c>
      <c r="B915" s="27" t="s">
        <v>1791</v>
      </c>
      <c r="C915" s="12">
        <v>3.693975903614458</v>
      </c>
      <c r="D915" s="28" t="s">
        <v>1792</v>
      </c>
      <c r="E915" s="108">
        <v>3177</v>
      </c>
    </row>
    <row r="916" spans="1:5" ht="12.75">
      <c r="A916" s="10">
        <f t="shared" si="14"/>
        <v>906</v>
      </c>
      <c r="B916" s="27" t="s">
        <v>1793</v>
      </c>
      <c r="C916" s="12">
        <v>3.693975903614458</v>
      </c>
      <c r="D916" s="28" t="s">
        <v>1794</v>
      </c>
      <c r="E916" s="108">
        <v>3177</v>
      </c>
    </row>
    <row r="917" spans="1:5" ht="12.75">
      <c r="A917" s="10">
        <f t="shared" si="14"/>
        <v>907</v>
      </c>
      <c r="B917" s="27" t="s">
        <v>1795</v>
      </c>
      <c r="C917" s="12">
        <v>3.693975903614458</v>
      </c>
      <c r="D917" s="28" t="s">
        <v>1796</v>
      </c>
      <c r="E917" s="108">
        <v>3177</v>
      </c>
    </row>
    <row r="918" spans="1:5" ht="12.75">
      <c r="A918" s="10">
        <f t="shared" si="14"/>
        <v>908</v>
      </c>
      <c r="B918" s="27" t="s">
        <v>1795</v>
      </c>
      <c r="C918" s="12">
        <v>3.693975903614458</v>
      </c>
      <c r="D918" s="28" t="s">
        <v>1797</v>
      </c>
      <c r="E918" s="108">
        <v>3177</v>
      </c>
    </row>
    <row r="919" spans="1:5" ht="24">
      <c r="A919" s="10">
        <f t="shared" si="14"/>
        <v>909</v>
      </c>
      <c r="B919" s="27" t="s">
        <v>1795</v>
      </c>
      <c r="C919" s="12">
        <v>4.69397590361446</v>
      </c>
      <c r="D919" s="28" t="s">
        <v>877</v>
      </c>
      <c r="E919" s="108">
        <v>3177</v>
      </c>
    </row>
    <row r="920" spans="1:5" ht="12.75">
      <c r="A920" s="10">
        <f t="shared" si="14"/>
        <v>910</v>
      </c>
      <c r="B920" s="27" t="s">
        <v>1795</v>
      </c>
      <c r="C920" s="12">
        <v>3.693975903614458</v>
      </c>
      <c r="D920" s="28" t="s">
        <v>1798</v>
      </c>
      <c r="E920" s="108">
        <v>3177</v>
      </c>
    </row>
    <row r="921" spans="1:5" ht="12.75">
      <c r="A921" s="10">
        <f t="shared" si="14"/>
        <v>911</v>
      </c>
      <c r="B921" s="27" t="s">
        <v>1795</v>
      </c>
      <c r="C921" s="12">
        <v>3.693975903614458</v>
      </c>
      <c r="D921" s="28" t="s">
        <v>1799</v>
      </c>
      <c r="E921" s="108">
        <v>3177</v>
      </c>
    </row>
    <row r="922" spans="1:5" ht="12.75">
      <c r="A922" s="10">
        <f t="shared" si="14"/>
        <v>912</v>
      </c>
      <c r="B922" s="27" t="s">
        <v>1795</v>
      </c>
      <c r="C922" s="12">
        <v>3.693975903614458</v>
      </c>
      <c r="D922" s="28" t="s">
        <v>1800</v>
      </c>
      <c r="E922" s="108">
        <v>3177</v>
      </c>
    </row>
    <row r="923" spans="1:5" ht="12.75">
      <c r="A923" s="10">
        <f t="shared" si="14"/>
        <v>913</v>
      </c>
      <c r="B923" s="27" t="s">
        <v>1795</v>
      </c>
      <c r="C923" s="12">
        <v>3.693975903614458</v>
      </c>
      <c r="D923" s="28" t="s">
        <v>1801</v>
      </c>
      <c r="E923" s="108">
        <v>3177</v>
      </c>
    </row>
    <row r="924" spans="1:5" ht="12.75">
      <c r="A924" s="10">
        <f t="shared" si="14"/>
        <v>914</v>
      </c>
      <c r="B924" s="27" t="s">
        <v>1795</v>
      </c>
      <c r="C924" s="12">
        <v>3.693975903614458</v>
      </c>
      <c r="D924" s="28" t="s">
        <v>1802</v>
      </c>
      <c r="E924" s="108">
        <v>3177</v>
      </c>
    </row>
    <row r="925" spans="1:5" ht="12.75">
      <c r="A925" s="10">
        <f t="shared" si="14"/>
        <v>915</v>
      </c>
      <c r="B925" s="27" t="s">
        <v>1795</v>
      </c>
      <c r="C925" s="12">
        <v>3.693975903614458</v>
      </c>
      <c r="D925" s="28" t="s">
        <v>1803</v>
      </c>
      <c r="E925" s="108">
        <v>3177</v>
      </c>
    </row>
    <row r="926" spans="1:5" ht="12.75">
      <c r="A926" s="10">
        <f t="shared" si="14"/>
        <v>916</v>
      </c>
      <c r="B926" s="27" t="s">
        <v>1795</v>
      </c>
      <c r="C926" s="12">
        <v>3.693975903614458</v>
      </c>
      <c r="D926" s="28" t="s">
        <v>1804</v>
      </c>
      <c r="E926" s="108">
        <v>3177</v>
      </c>
    </row>
    <row r="927" spans="1:5" ht="24">
      <c r="A927" s="10">
        <f t="shared" si="14"/>
        <v>917</v>
      </c>
      <c r="B927" s="27" t="s">
        <v>1795</v>
      </c>
      <c r="C927" s="12">
        <v>3.693975903614458</v>
      </c>
      <c r="D927" s="28" t="s">
        <v>878</v>
      </c>
      <c r="E927" s="108">
        <v>3177</v>
      </c>
    </row>
    <row r="928" spans="1:5" ht="12.75">
      <c r="A928" s="10">
        <f t="shared" si="14"/>
        <v>918</v>
      </c>
      <c r="B928" s="27" t="s">
        <v>1795</v>
      </c>
      <c r="C928" s="12">
        <v>3.693975903614458</v>
      </c>
      <c r="D928" s="28" t="s">
        <v>1805</v>
      </c>
      <c r="E928" s="108">
        <v>3177</v>
      </c>
    </row>
    <row r="929" spans="1:5" ht="12.75">
      <c r="A929" s="10">
        <f t="shared" si="14"/>
        <v>919</v>
      </c>
      <c r="B929" s="27" t="s">
        <v>1795</v>
      </c>
      <c r="C929" s="12">
        <v>3.693975903614458</v>
      </c>
      <c r="D929" s="28" t="s">
        <v>1806</v>
      </c>
      <c r="E929" s="108">
        <v>3177</v>
      </c>
    </row>
    <row r="930" spans="1:5" ht="12.75">
      <c r="A930" s="10">
        <f t="shared" si="14"/>
        <v>920</v>
      </c>
      <c r="B930" s="27" t="s">
        <v>1795</v>
      </c>
      <c r="C930" s="12">
        <v>3.693975903614458</v>
      </c>
      <c r="D930" s="28" t="s">
        <v>1807</v>
      </c>
      <c r="E930" s="108">
        <v>3177</v>
      </c>
    </row>
    <row r="931" spans="1:5" ht="12.75">
      <c r="A931" s="10">
        <f t="shared" si="14"/>
        <v>921</v>
      </c>
      <c r="B931" s="29" t="s">
        <v>1808</v>
      </c>
      <c r="C931" s="12">
        <v>3.8084337349397592</v>
      </c>
      <c r="D931" s="29" t="s">
        <v>1809</v>
      </c>
      <c r="E931" s="108">
        <v>3275</v>
      </c>
    </row>
    <row r="932" spans="1:5" ht="12.75">
      <c r="A932" s="10">
        <f t="shared" si="14"/>
        <v>922</v>
      </c>
      <c r="B932" s="29" t="s">
        <v>1810</v>
      </c>
      <c r="C932" s="12">
        <v>2.8843373493975903</v>
      </c>
      <c r="D932" s="29" t="s">
        <v>1811</v>
      </c>
      <c r="E932" s="108">
        <v>2481</v>
      </c>
    </row>
    <row r="933" spans="1:5" ht="12.75">
      <c r="A933" s="10">
        <f t="shared" si="14"/>
        <v>923</v>
      </c>
      <c r="B933" s="29" t="s">
        <v>1810</v>
      </c>
      <c r="C933" s="12">
        <v>2.8843373493975903</v>
      </c>
      <c r="D933" s="29" t="s">
        <v>1812</v>
      </c>
      <c r="E933" s="108">
        <v>2481</v>
      </c>
    </row>
    <row r="934" spans="1:5" ht="12.75">
      <c r="A934" s="10">
        <f t="shared" si="14"/>
        <v>924</v>
      </c>
      <c r="B934" s="29" t="s">
        <v>1813</v>
      </c>
      <c r="C934" s="12">
        <v>9.856626506024096</v>
      </c>
      <c r="D934" s="39" t="s">
        <v>1814</v>
      </c>
      <c r="E934" s="108">
        <v>8477</v>
      </c>
    </row>
    <row r="935" spans="1:5" ht="12.75">
      <c r="A935" s="10">
        <f t="shared" si="14"/>
        <v>925</v>
      </c>
      <c r="B935" s="29" t="s">
        <v>1813</v>
      </c>
      <c r="C935" s="12">
        <v>9.856626506024096</v>
      </c>
      <c r="D935" s="39" t="s">
        <v>1815</v>
      </c>
      <c r="E935" s="108">
        <v>8477</v>
      </c>
    </row>
    <row r="936" spans="1:5" ht="12.75">
      <c r="A936" s="10">
        <f t="shared" si="14"/>
        <v>926</v>
      </c>
      <c r="B936" s="29" t="s">
        <v>1813</v>
      </c>
      <c r="C936" s="12">
        <v>9.856626506024096</v>
      </c>
      <c r="D936" s="39" t="s">
        <v>1816</v>
      </c>
      <c r="E936" s="108">
        <v>8477</v>
      </c>
    </row>
    <row r="937" spans="1:5" ht="24">
      <c r="A937" s="10">
        <f t="shared" si="14"/>
        <v>927</v>
      </c>
      <c r="B937" s="29" t="s">
        <v>1817</v>
      </c>
      <c r="C937" s="12">
        <v>3.112048192771084</v>
      </c>
      <c r="D937" s="29" t="s">
        <v>1818</v>
      </c>
      <c r="E937" s="108">
        <v>2676</v>
      </c>
    </row>
    <row r="938" spans="1:5" ht="12.75">
      <c r="A938" s="10">
        <f t="shared" si="14"/>
        <v>928</v>
      </c>
      <c r="B938" s="29" t="s">
        <v>1819</v>
      </c>
      <c r="C938" s="12">
        <v>4.427710843373494</v>
      </c>
      <c r="D938" s="29" t="s">
        <v>1820</v>
      </c>
      <c r="E938" s="108">
        <v>3808</v>
      </c>
    </row>
    <row r="939" spans="1:5" ht="12.75">
      <c r="A939" s="10">
        <f t="shared" si="14"/>
        <v>929</v>
      </c>
      <c r="B939" s="29" t="s">
        <v>1819</v>
      </c>
      <c r="C939" s="12">
        <v>4.427710843373494</v>
      </c>
      <c r="D939" s="29" t="s">
        <v>1821</v>
      </c>
      <c r="E939" s="108">
        <v>3808</v>
      </c>
    </row>
    <row r="940" spans="1:5" ht="12.75">
      <c r="A940" s="10">
        <f t="shared" si="14"/>
        <v>930</v>
      </c>
      <c r="B940" s="29" t="s">
        <v>1819</v>
      </c>
      <c r="C940" s="12">
        <v>4.427710843373494</v>
      </c>
      <c r="D940" s="29" t="s">
        <v>1822</v>
      </c>
      <c r="E940" s="108">
        <v>3808</v>
      </c>
    </row>
    <row r="941" spans="1:5" ht="12.75">
      <c r="A941" s="10">
        <f t="shared" si="14"/>
        <v>931</v>
      </c>
      <c r="B941" s="29" t="s">
        <v>1819</v>
      </c>
      <c r="C941" s="12">
        <v>4.427710843373494</v>
      </c>
      <c r="D941" s="29" t="s">
        <v>1823</v>
      </c>
      <c r="E941" s="108">
        <v>3808</v>
      </c>
    </row>
    <row r="942" spans="1:5" ht="12.75">
      <c r="A942" s="10">
        <f t="shared" si="14"/>
        <v>932</v>
      </c>
      <c r="B942" s="29" t="s">
        <v>1819</v>
      </c>
      <c r="C942" s="12">
        <v>4.427710843373494</v>
      </c>
      <c r="D942" s="29" t="s">
        <v>1821</v>
      </c>
      <c r="E942" s="108">
        <v>3808</v>
      </c>
    </row>
    <row r="943" spans="1:5" ht="12.75">
      <c r="A943" s="10">
        <f t="shared" si="14"/>
        <v>933</v>
      </c>
      <c r="B943" s="29" t="s">
        <v>1824</v>
      </c>
      <c r="C943" s="12">
        <v>3.112048192771084</v>
      </c>
      <c r="D943" s="29" t="s">
        <v>1825</v>
      </c>
      <c r="E943" s="108">
        <v>2676</v>
      </c>
    </row>
    <row r="944" spans="1:5" ht="12.75">
      <c r="A944" s="10">
        <f t="shared" si="14"/>
        <v>934</v>
      </c>
      <c r="B944" s="29" t="s">
        <v>1824</v>
      </c>
      <c r="C944" s="12">
        <v>3.112048192771084</v>
      </c>
      <c r="D944" s="29"/>
      <c r="E944" s="108">
        <v>2676</v>
      </c>
    </row>
    <row r="945" spans="1:5" ht="12.75">
      <c r="A945" s="10">
        <f t="shared" si="14"/>
        <v>935</v>
      </c>
      <c r="B945" s="27" t="s">
        <v>1826</v>
      </c>
      <c r="C945" s="12">
        <v>1.227710843373494</v>
      </c>
      <c r="D945" s="27" t="s">
        <v>1827</v>
      </c>
      <c r="E945" s="108">
        <v>1055</v>
      </c>
    </row>
    <row r="946" spans="1:5" ht="12.75">
      <c r="A946" s="10">
        <f t="shared" si="14"/>
        <v>936</v>
      </c>
      <c r="B946" s="29" t="s">
        <v>1828</v>
      </c>
      <c r="C946" s="12">
        <v>3.112048192771084</v>
      </c>
      <c r="D946" s="29" t="s">
        <v>1829</v>
      </c>
      <c r="E946" s="108">
        <v>2676</v>
      </c>
    </row>
    <row r="947" spans="1:5" ht="12.75">
      <c r="A947" s="10">
        <f t="shared" si="14"/>
        <v>937</v>
      </c>
      <c r="B947" s="29" t="s">
        <v>1828</v>
      </c>
      <c r="C947" s="12">
        <v>3.112048192771084</v>
      </c>
      <c r="D947" s="29" t="s">
        <v>1830</v>
      </c>
      <c r="E947" s="108">
        <v>2676</v>
      </c>
    </row>
    <row r="948" spans="1:5" ht="12.75">
      <c r="A948" s="10">
        <f t="shared" si="14"/>
        <v>938</v>
      </c>
      <c r="B948" s="29" t="s">
        <v>1828</v>
      </c>
      <c r="C948" s="12">
        <v>3.112048192771084</v>
      </c>
      <c r="D948" s="29" t="s">
        <v>1831</v>
      </c>
      <c r="E948" s="108">
        <v>2676</v>
      </c>
    </row>
    <row r="949" spans="1:5" ht="12.75">
      <c r="A949" s="10">
        <f t="shared" si="14"/>
        <v>939</v>
      </c>
      <c r="B949" s="27" t="s">
        <v>1832</v>
      </c>
      <c r="C949" s="12">
        <v>4.027710843373494</v>
      </c>
      <c r="D949" s="27" t="s">
        <v>1833</v>
      </c>
      <c r="E949" s="108">
        <v>3464</v>
      </c>
    </row>
    <row r="950" spans="1:5" ht="12.75">
      <c r="A950" s="10">
        <f t="shared" si="14"/>
        <v>940</v>
      </c>
      <c r="B950" s="27" t="s">
        <v>1834</v>
      </c>
      <c r="C950" s="12">
        <v>3.113597246127367</v>
      </c>
      <c r="D950" s="45" t="s">
        <v>1835</v>
      </c>
      <c r="E950" s="108">
        <v>2678</v>
      </c>
    </row>
    <row r="951" spans="1:5" ht="12.75">
      <c r="A951" s="10">
        <f t="shared" si="14"/>
        <v>941</v>
      </c>
      <c r="B951" s="27" t="s">
        <v>1834</v>
      </c>
      <c r="C951" s="12">
        <v>4.3590361445783135</v>
      </c>
      <c r="D951" s="45" t="s">
        <v>0</v>
      </c>
      <c r="E951" s="108">
        <v>3749</v>
      </c>
    </row>
    <row r="952" spans="1:5" ht="12.75">
      <c r="A952" s="10">
        <f t="shared" si="14"/>
        <v>942</v>
      </c>
      <c r="B952" s="27" t="s">
        <v>1834</v>
      </c>
      <c r="C952" s="12">
        <v>4.3590361445783135</v>
      </c>
      <c r="D952" s="45" t="s">
        <v>1</v>
      </c>
      <c r="E952" s="108">
        <v>3749</v>
      </c>
    </row>
    <row r="953" spans="1:5" ht="12.75">
      <c r="A953" s="10">
        <f t="shared" si="14"/>
        <v>943</v>
      </c>
      <c r="B953" s="27" t="s">
        <v>1834</v>
      </c>
      <c r="C953" s="12">
        <v>4.3590361445783135</v>
      </c>
      <c r="D953" s="45" t="s">
        <v>2</v>
      </c>
      <c r="E953" s="108">
        <v>3749</v>
      </c>
    </row>
    <row r="954" spans="1:5" ht="12.75">
      <c r="A954" s="10">
        <f t="shared" si="14"/>
        <v>944</v>
      </c>
      <c r="B954" s="29" t="s">
        <v>3</v>
      </c>
      <c r="C954" s="12">
        <v>9.856626506024096</v>
      </c>
      <c r="D954" s="39" t="s">
        <v>4</v>
      </c>
      <c r="E954" s="108">
        <v>8477</v>
      </c>
    </row>
    <row r="955" spans="1:5" ht="12.75">
      <c r="A955" s="10">
        <f t="shared" si="14"/>
        <v>945</v>
      </c>
      <c r="B955" s="27" t="s">
        <v>5</v>
      </c>
      <c r="C955" s="12">
        <v>1.110843373493976</v>
      </c>
      <c r="D955" s="27" t="s">
        <v>6</v>
      </c>
      <c r="E955" s="108">
        <v>955</v>
      </c>
    </row>
    <row r="956" spans="1:5" ht="12.75">
      <c r="A956" s="10">
        <f t="shared" si="14"/>
        <v>946</v>
      </c>
      <c r="B956" s="27" t="s">
        <v>7</v>
      </c>
      <c r="C956" s="12">
        <v>1.3590361445783132</v>
      </c>
      <c r="D956" s="27" t="s">
        <v>8</v>
      </c>
      <c r="E956" s="108">
        <v>1169</v>
      </c>
    </row>
    <row r="957" spans="1:5" ht="12.75">
      <c r="A957" s="10">
        <f t="shared" si="14"/>
        <v>947</v>
      </c>
      <c r="B957" s="29" t="s">
        <v>9</v>
      </c>
      <c r="C957" s="12">
        <v>1.3590361445783132</v>
      </c>
      <c r="D957" s="39"/>
      <c r="E957" s="108">
        <v>1169</v>
      </c>
    </row>
    <row r="958" spans="1:5" ht="12.75">
      <c r="A958" s="10">
        <f t="shared" si="14"/>
        <v>948</v>
      </c>
      <c r="B958" s="29" t="s">
        <v>10</v>
      </c>
      <c r="C958" s="12">
        <v>1.5349397590361447</v>
      </c>
      <c r="D958" s="29" t="s">
        <v>11</v>
      </c>
      <c r="E958" s="108">
        <v>1320</v>
      </c>
    </row>
    <row r="959" spans="1:5" ht="12.75">
      <c r="A959" s="10">
        <f t="shared" si="14"/>
        <v>949</v>
      </c>
      <c r="B959" s="29" t="s">
        <v>12</v>
      </c>
      <c r="C959" s="12">
        <v>1.872289156626506</v>
      </c>
      <c r="D959" s="29" t="s">
        <v>13</v>
      </c>
      <c r="E959" s="108">
        <v>1610</v>
      </c>
    </row>
    <row r="960" spans="1:5" ht="12.75">
      <c r="A960" s="10">
        <f t="shared" si="14"/>
        <v>950</v>
      </c>
      <c r="B960" s="29" t="s">
        <v>14</v>
      </c>
      <c r="C960" s="12">
        <v>4.374698795180723</v>
      </c>
      <c r="D960" s="29" t="s">
        <v>15</v>
      </c>
      <c r="E960" s="108">
        <v>3762</v>
      </c>
    </row>
    <row r="961" spans="1:5" ht="12.75">
      <c r="A961" s="10">
        <f t="shared" si="14"/>
        <v>951</v>
      </c>
      <c r="B961" s="29" t="s">
        <v>16</v>
      </c>
      <c r="C961" s="12">
        <v>4.374698795180723</v>
      </c>
      <c r="D961" s="29" t="s">
        <v>17</v>
      </c>
      <c r="E961" s="108">
        <v>3762</v>
      </c>
    </row>
    <row r="962" spans="1:5" ht="24">
      <c r="A962" s="10">
        <f aca="true" t="shared" si="15" ref="A962:A1025">A961+1</f>
        <v>952</v>
      </c>
      <c r="B962" s="29" t="s">
        <v>18</v>
      </c>
      <c r="C962" s="12">
        <v>3.783132530120482</v>
      </c>
      <c r="D962" s="29" t="s">
        <v>19</v>
      </c>
      <c r="E962" s="108">
        <v>3253</v>
      </c>
    </row>
    <row r="963" spans="1:5" ht="12.75">
      <c r="A963" s="10">
        <f t="shared" si="15"/>
        <v>953</v>
      </c>
      <c r="B963" s="27" t="s">
        <v>20</v>
      </c>
      <c r="C963" s="12">
        <v>1.3409638554216867</v>
      </c>
      <c r="D963" s="27" t="s">
        <v>1809</v>
      </c>
      <c r="E963" s="108">
        <v>1153</v>
      </c>
    </row>
    <row r="964" spans="1:5" ht="12.75">
      <c r="A964" s="10">
        <f t="shared" si="15"/>
        <v>954</v>
      </c>
      <c r="B964" s="27" t="s">
        <v>21</v>
      </c>
      <c r="C964" s="12">
        <v>1.1132530120481927</v>
      </c>
      <c r="D964" s="27" t="s">
        <v>22</v>
      </c>
      <c r="E964" s="108">
        <v>957</v>
      </c>
    </row>
    <row r="965" spans="1:5" ht="12.75">
      <c r="A965" s="10">
        <f t="shared" si="15"/>
        <v>955</v>
      </c>
      <c r="B965" s="27" t="s">
        <v>23</v>
      </c>
      <c r="C965" s="12">
        <v>2.8843373493975903</v>
      </c>
      <c r="D965" s="27" t="s">
        <v>24</v>
      </c>
      <c r="E965" s="108">
        <v>2481</v>
      </c>
    </row>
    <row r="966" spans="1:5" ht="12.75">
      <c r="A966" s="10">
        <f t="shared" si="15"/>
        <v>956</v>
      </c>
      <c r="B966" s="29" t="s">
        <v>23</v>
      </c>
      <c r="C966" s="12">
        <v>2.8843373493975903</v>
      </c>
      <c r="D966" s="29" t="s">
        <v>25</v>
      </c>
      <c r="E966" s="108">
        <v>2481</v>
      </c>
    </row>
    <row r="967" spans="1:5" ht="12.75">
      <c r="A967" s="10">
        <f t="shared" si="15"/>
        <v>957</v>
      </c>
      <c r="B967" s="29" t="s">
        <v>23</v>
      </c>
      <c r="C967" s="12">
        <v>2.8843373493975903</v>
      </c>
      <c r="D967" s="29" t="s">
        <v>26</v>
      </c>
      <c r="E967" s="108">
        <v>2481</v>
      </c>
    </row>
    <row r="968" spans="1:5" ht="12.75">
      <c r="A968" s="10">
        <f t="shared" si="15"/>
        <v>958</v>
      </c>
      <c r="B968" s="29" t="s">
        <v>23</v>
      </c>
      <c r="C968" s="12">
        <v>2.8843373493975903</v>
      </c>
      <c r="D968" s="39" t="s">
        <v>27</v>
      </c>
      <c r="E968" s="108">
        <v>2481</v>
      </c>
    </row>
    <row r="969" spans="1:5" ht="12.75">
      <c r="A969" s="10">
        <f t="shared" si="15"/>
        <v>959</v>
      </c>
      <c r="B969" s="29" t="s">
        <v>28</v>
      </c>
      <c r="C969" s="12">
        <v>2.8843373493975903</v>
      </c>
      <c r="D969" s="29" t="s">
        <v>29</v>
      </c>
      <c r="E969" s="108">
        <v>2481</v>
      </c>
    </row>
    <row r="970" spans="1:5" ht="12.75">
      <c r="A970" s="10">
        <f t="shared" si="15"/>
        <v>960</v>
      </c>
      <c r="B970" s="29" t="s">
        <v>30</v>
      </c>
      <c r="C970" s="12">
        <v>2.8843373493975903</v>
      </c>
      <c r="D970" s="29" t="s">
        <v>27</v>
      </c>
      <c r="E970" s="108">
        <v>2481</v>
      </c>
    </row>
    <row r="971" spans="1:5" ht="12.75">
      <c r="A971" s="10">
        <f t="shared" si="15"/>
        <v>961</v>
      </c>
      <c r="B971" s="27" t="s">
        <v>31</v>
      </c>
      <c r="C971" s="12">
        <v>4.1493975903614455</v>
      </c>
      <c r="D971" s="27"/>
      <c r="E971" s="108">
        <v>3568</v>
      </c>
    </row>
    <row r="972" spans="1:5" ht="12.75">
      <c r="A972" s="10">
        <f t="shared" si="15"/>
        <v>962</v>
      </c>
      <c r="B972" s="29" t="s">
        <v>31</v>
      </c>
      <c r="C972" s="12">
        <v>4.1493975903614455</v>
      </c>
      <c r="D972" s="29" t="s">
        <v>32</v>
      </c>
      <c r="E972" s="108">
        <v>3568</v>
      </c>
    </row>
    <row r="973" spans="1:5" ht="12.75">
      <c r="A973" s="10">
        <f t="shared" si="15"/>
        <v>963</v>
      </c>
      <c r="B973" s="29" t="s">
        <v>31</v>
      </c>
      <c r="C973" s="12">
        <v>4.1493975903614455</v>
      </c>
      <c r="D973" s="29" t="s">
        <v>33</v>
      </c>
      <c r="E973" s="108">
        <v>3568</v>
      </c>
    </row>
    <row r="974" spans="1:5" ht="12.75">
      <c r="A974" s="10">
        <f t="shared" si="15"/>
        <v>964</v>
      </c>
      <c r="B974" s="29" t="s">
        <v>34</v>
      </c>
      <c r="C974" s="12">
        <v>4.1493975903614455</v>
      </c>
      <c r="D974" s="29" t="s">
        <v>35</v>
      </c>
      <c r="E974" s="108">
        <v>3568</v>
      </c>
    </row>
    <row r="975" spans="1:5" ht="12.75">
      <c r="A975" s="10">
        <f t="shared" si="15"/>
        <v>965</v>
      </c>
      <c r="B975" s="29" t="s">
        <v>36</v>
      </c>
      <c r="C975" s="12">
        <v>6.957831325301205</v>
      </c>
      <c r="D975" s="29"/>
      <c r="E975" s="108">
        <v>5984</v>
      </c>
    </row>
    <row r="976" spans="1:5" ht="12.75">
      <c r="A976" s="10">
        <f t="shared" si="15"/>
        <v>966</v>
      </c>
      <c r="B976" s="29" t="s">
        <v>37</v>
      </c>
      <c r="C976" s="12">
        <v>4.1493975903614455</v>
      </c>
      <c r="D976" s="29" t="s">
        <v>38</v>
      </c>
      <c r="E976" s="108">
        <v>3568</v>
      </c>
    </row>
    <row r="977" spans="1:5" ht="12.75">
      <c r="A977" s="10">
        <f t="shared" si="15"/>
        <v>967</v>
      </c>
      <c r="B977" s="27" t="s">
        <v>39</v>
      </c>
      <c r="C977" s="12">
        <v>1.5939759036144578</v>
      </c>
      <c r="D977" s="27" t="s">
        <v>40</v>
      </c>
      <c r="E977" s="108">
        <v>1371</v>
      </c>
    </row>
    <row r="978" spans="1:5" ht="12.75">
      <c r="A978" s="10">
        <f t="shared" si="15"/>
        <v>968</v>
      </c>
      <c r="B978" s="29" t="s">
        <v>41</v>
      </c>
      <c r="C978" s="12">
        <v>1.5349397590361447</v>
      </c>
      <c r="D978" s="39" t="s">
        <v>42</v>
      </c>
      <c r="E978" s="108">
        <v>1320</v>
      </c>
    </row>
    <row r="979" spans="1:5" ht="12.75">
      <c r="A979" s="10">
        <f t="shared" si="15"/>
        <v>969</v>
      </c>
      <c r="B979" s="27" t="s">
        <v>43</v>
      </c>
      <c r="C979" s="12">
        <v>1.619277108433735</v>
      </c>
      <c r="D979" s="27" t="s">
        <v>44</v>
      </c>
      <c r="E979" s="108">
        <v>1393</v>
      </c>
    </row>
    <row r="980" spans="1:5" ht="12.75">
      <c r="A980" s="10">
        <f t="shared" si="15"/>
        <v>970</v>
      </c>
      <c r="B980" s="27" t="s">
        <v>45</v>
      </c>
      <c r="C980" s="12">
        <v>2.8843373493975903</v>
      </c>
      <c r="D980" s="27"/>
      <c r="E980" s="108">
        <v>2481</v>
      </c>
    </row>
    <row r="981" spans="1:5" ht="12.75">
      <c r="A981" s="10">
        <f t="shared" si="15"/>
        <v>971</v>
      </c>
      <c r="B981" s="29" t="s">
        <v>45</v>
      </c>
      <c r="C981" s="12">
        <v>2.8843373493975903</v>
      </c>
      <c r="D981" s="29" t="s">
        <v>46</v>
      </c>
      <c r="E981" s="108">
        <v>2481</v>
      </c>
    </row>
    <row r="982" spans="1:5" ht="12.75">
      <c r="A982" s="10">
        <f t="shared" si="15"/>
        <v>972</v>
      </c>
      <c r="B982" s="29" t="s">
        <v>45</v>
      </c>
      <c r="C982" s="12">
        <v>2.8843373493975903</v>
      </c>
      <c r="D982" s="29" t="s">
        <v>47</v>
      </c>
      <c r="E982" s="108">
        <v>2481</v>
      </c>
    </row>
    <row r="983" spans="1:5" ht="12.75">
      <c r="A983" s="10">
        <f t="shared" si="15"/>
        <v>973</v>
      </c>
      <c r="B983" s="29" t="s">
        <v>45</v>
      </c>
      <c r="C983" s="12">
        <v>2.8843373493975903</v>
      </c>
      <c r="D983" s="29" t="s">
        <v>48</v>
      </c>
      <c r="E983" s="108">
        <v>2481</v>
      </c>
    </row>
    <row r="984" spans="1:5" ht="12.75">
      <c r="A984" s="10">
        <f t="shared" si="15"/>
        <v>974</v>
      </c>
      <c r="B984" s="29" t="s">
        <v>45</v>
      </c>
      <c r="C984" s="12">
        <v>2.8843373493975903</v>
      </c>
      <c r="D984" s="39" t="s">
        <v>49</v>
      </c>
      <c r="E984" s="108">
        <v>2481</v>
      </c>
    </row>
    <row r="985" spans="1:5" ht="12.75">
      <c r="A985" s="10">
        <f t="shared" si="15"/>
        <v>975</v>
      </c>
      <c r="B985" s="29" t="s">
        <v>50</v>
      </c>
      <c r="C985" s="12">
        <v>2.8843373493975903</v>
      </c>
      <c r="D985" s="29" t="s">
        <v>51</v>
      </c>
      <c r="E985" s="108">
        <v>2481</v>
      </c>
    </row>
    <row r="986" spans="1:5" ht="12.75">
      <c r="A986" s="10">
        <f t="shared" si="15"/>
        <v>976</v>
      </c>
      <c r="B986" s="27" t="s">
        <v>52</v>
      </c>
      <c r="C986" s="12">
        <v>0.4072289156626506</v>
      </c>
      <c r="D986" s="27" t="s">
        <v>53</v>
      </c>
      <c r="E986" s="108">
        <v>350</v>
      </c>
    </row>
    <row r="987" spans="1:5" ht="12.75">
      <c r="A987" s="10">
        <f t="shared" si="15"/>
        <v>977</v>
      </c>
      <c r="B987" s="27" t="s">
        <v>54</v>
      </c>
      <c r="C987" s="12">
        <v>1.463855421686747</v>
      </c>
      <c r="D987" s="27"/>
      <c r="E987" s="108">
        <v>1259</v>
      </c>
    </row>
    <row r="988" spans="1:5" ht="12.75">
      <c r="A988" s="10">
        <f t="shared" si="15"/>
        <v>978</v>
      </c>
      <c r="B988" s="27" t="s">
        <v>55</v>
      </c>
      <c r="C988" s="12">
        <v>1.463855421686747</v>
      </c>
      <c r="D988" s="27"/>
      <c r="E988" s="108">
        <v>1259</v>
      </c>
    </row>
    <row r="989" spans="1:5" ht="12.75">
      <c r="A989" s="10">
        <f t="shared" si="15"/>
        <v>979</v>
      </c>
      <c r="B989" s="27" t="s">
        <v>56</v>
      </c>
      <c r="C989" s="12">
        <v>6.078313253012048</v>
      </c>
      <c r="D989" s="27"/>
      <c r="E989" s="108">
        <v>5227</v>
      </c>
    </row>
    <row r="990" spans="1:5" ht="12.75">
      <c r="A990" s="10">
        <f t="shared" si="15"/>
        <v>980</v>
      </c>
      <c r="B990" s="29" t="s">
        <v>57</v>
      </c>
      <c r="C990" s="12">
        <v>2.8843373493975903</v>
      </c>
      <c r="D990" s="29" t="s">
        <v>58</v>
      </c>
      <c r="E990" s="108">
        <v>2481</v>
      </c>
    </row>
    <row r="991" spans="1:5" ht="12.75">
      <c r="A991" s="10">
        <f t="shared" si="15"/>
        <v>981</v>
      </c>
      <c r="B991" s="27" t="s">
        <v>59</v>
      </c>
      <c r="C991" s="12">
        <v>2.8903614457831326</v>
      </c>
      <c r="D991" s="27" t="s">
        <v>60</v>
      </c>
      <c r="E991" s="108">
        <v>2486</v>
      </c>
    </row>
    <row r="992" spans="1:5" ht="12.75">
      <c r="A992" s="10">
        <f t="shared" si="15"/>
        <v>982</v>
      </c>
      <c r="B992" s="29" t="s">
        <v>59</v>
      </c>
      <c r="C992" s="12">
        <v>2.8843373493975903</v>
      </c>
      <c r="D992" s="29" t="s">
        <v>60</v>
      </c>
      <c r="E992" s="108">
        <v>2481</v>
      </c>
    </row>
    <row r="993" spans="1:5" ht="24">
      <c r="A993" s="10">
        <f t="shared" si="15"/>
        <v>983</v>
      </c>
      <c r="B993" s="27" t="s">
        <v>61</v>
      </c>
      <c r="C993" s="12">
        <v>3.693975903614458</v>
      </c>
      <c r="D993" s="28" t="s">
        <v>62</v>
      </c>
      <c r="E993" s="108">
        <v>3177</v>
      </c>
    </row>
    <row r="994" spans="1:5" ht="12.75">
      <c r="A994" s="10">
        <f t="shared" si="15"/>
        <v>984</v>
      </c>
      <c r="B994" s="29" t="s">
        <v>63</v>
      </c>
      <c r="C994" s="12">
        <v>5.153012048192771</v>
      </c>
      <c r="D994" s="39" t="s">
        <v>64</v>
      </c>
      <c r="E994" s="108">
        <v>4432</v>
      </c>
    </row>
    <row r="995" spans="1:5" ht="24">
      <c r="A995" s="10">
        <f t="shared" si="15"/>
        <v>985</v>
      </c>
      <c r="B995" s="29" t="s">
        <v>65</v>
      </c>
      <c r="C995" s="12">
        <v>4.908433734939759</v>
      </c>
      <c r="D995" s="29" t="s">
        <v>66</v>
      </c>
      <c r="E995" s="108">
        <v>4221</v>
      </c>
    </row>
    <row r="996" spans="1:5" ht="12.75">
      <c r="A996" s="10">
        <f t="shared" si="15"/>
        <v>986</v>
      </c>
      <c r="B996" s="27" t="s">
        <v>67</v>
      </c>
      <c r="C996" s="12">
        <v>1.455421686746988</v>
      </c>
      <c r="D996" s="27" t="s">
        <v>68</v>
      </c>
      <c r="E996" s="108">
        <v>1252</v>
      </c>
    </row>
    <row r="997" spans="1:5" ht="12.75">
      <c r="A997" s="10">
        <f t="shared" si="15"/>
        <v>987</v>
      </c>
      <c r="B997" s="27" t="s">
        <v>69</v>
      </c>
      <c r="C997" s="12">
        <v>2.8903614457831326</v>
      </c>
      <c r="D997" s="27" t="s">
        <v>70</v>
      </c>
      <c r="E997" s="108">
        <v>2486</v>
      </c>
    </row>
    <row r="998" spans="1:5" ht="12.75">
      <c r="A998" s="10">
        <f t="shared" si="15"/>
        <v>988</v>
      </c>
      <c r="B998" s="29" t="s">
        <v>69</v>
      </c>
      <c r="C998" s="12">
        <v>2.8903614457831326</v>
      </c>
      <c r="D998" s="29" t="s">
        <v>71</v>
      </c>
      <c r="E998" s="108">
        <v>2486</v>
      </c>
    </row>
    <row r="999" spans="1:5" ht="12.75">
      <c r="A999" s="10">
        <f t="shared" si="15"/>
        <v>989</v>
      </c>
      <c r="B999" s="27" t="s">
        <v>72</v>
      </c>
      <c r="C999" s="12">
        <v>3.1626506024096384</v>
      </c>
      <c r="D999" s="27" t="s">
        <v>73</v>
      </c>
      <c r="E999" s="108">
        <v>2720</v>
      </c>
    </row>
    <row r="1000" spans="1:5" ht="12.75">
      <c r="A1000" s="10">
        <f t="shared" si="15"/>
        <v>990</v>
      </c>
      <c r="B1000" s="27" t="s">
        <v>74</v>
      </c>
      <c r="C1000" s="12">
        <v>3.9096385542168677</v>
      </c>
      <c r="D1000" s="27" t="s">
        <v>75</v>
      </c>
      <c r="E1000" s="108">
        <v>3362</v>
      </c>
    </row>
    <row r="1001" spans="1:5" ht="12.75">
      <c r="A1001" s="10">
        <f t="shared" si="15"/>
        <v>991</v>
      </c>
      <c r="B1001" s="29" t="s">
        <v>76</v>
      </c>
      <c r="C1001" s="12">
        <v>3.4662650602409637</v>
      </c>
      <c r="D1001" s="29" t="s">
        <v>77</v>
      </c>
      <c r="E1001" s="108">
        <v>2981</v>
      </c>
    </row>
    <row r="1002" spans="1:5" ht="12.75">
      <c r="A1002" s="10">
        <f t="shared" si="15"/>
        <v>992</v>
      </c>
      <c r="B1002" s="29" t="s">
        <v>76</v>
      </c>
      <c r="C1002" s="12">
        <v>3.4662650602409637</v>
      </c>
      <c r="D1002" s="29" t="s">
        <v>78</v>
      </c>
      <c r="E1002" s="108">
        <v>2981</v>
      </c>
    </row>
    <row r="1003" spans="1:5" ht="12.75">
      <c r="A1003" s="10">
        <f t="shared" si="15"/>
        <v>993</v>
      </c>
      <c r="B1003" s="29" t="s">
        <v>76</v>
      </c>
      <c r="C1003" s="12">
        <v>3.4662650602409637</v>
      </c>
      <c r="D1003" s="29" t="s">
        <v>274</v>
      </c>
      <c r="E1003" s="108">
        <v>2981</v>
      </c>
    </row>
    <row r="1004" spans="1:5" ht="12.75">
      <c r="A1004" s="10">
        <f t="shared" si="15"/>
        <v>994</v>
      </c>
      <c r="B1004" s="29" t="s">
        <v>76</v>
      </c>
      <c r="C1004" s="12">
        <v>3.4662650602409637</v>
      </c>
      <c r="D1004" s="29" t="s">
        <v>79</v>
      </c>
      <c r="E1004" s="108">
        <v>2981</v>
      </c>
    </row>
    <row r="1005" spans="1:5" ht="12.75">
      <c r="A1005" s="10">
        <f t="shared" si="15"/>
        <v>995</v>
      </c>
      <c r="B1005" s="29" t="s">
        <v>80</v>
      </c>
      <c r="C1005" s="12">
        <v>1.5349397590361447</v>
      </c>
      <c r="D1005" s="29" t="s">
        <v>81</v>
      </c>
      <c r="E1005" s="108">
        <v>1320</v>
      </c>
    </row>
    <row r="1006" spans="1:5" ht="12.75">
      <c r="A1006" s="10">
        <f t="shared" si="15"/>
        <v>996</v>
      </c>
      <c r="B1006" s="27" t="s">
        <v>82</v>
      </c>
      <c r="C1006" s="12">
        <v>1.5180722891566265</v>
      </c>
      <c r="D1006" s="27" t="s">
        <v>83</v>
      </c>
      <c r="E1006" s="108">
        <v>1306</v>
      </c>
    </row>
    <row r="1007" spans="1:5" ht="12.75">
      <c r="A1007" s="10">
        <f t="shared" si="15"/>
        <v>997</v>
      </c>
      <c r="B1007" s="27" t="s">
        <v>84</v>
      </c>
      <c r="C1007" s="12">
        <v>1.3855421686746987</v>
      </c>
      <c r="D1007" s="27"/>
      <c r="E1007" s="108">
        <v>1192</v>
      </c>
    </row>
    <row r="1008" spans="1:5" ht="12.75">
      <c r="A1008" s="10">
        <f t="shared" si="15"/>
        <v>998</v>
      </c>
      <c r="B1008" s="27" t="s">
        <v>85</v>
      </c>
      <c r="C1008" s="12">
        <v>3.693975903614458</v>
      </c>
      <c r="D1008" s="28" t="s">
        <v>86</v>
      </c>
      <c r="E1008" s="108">
        <v>3177</v>
      </c>
    </row>
    <row r="1009" spans="1:5" ht="12.75">
      <c r="A1009" s="10">
        <f t="shared" si="15"/>
        <v>999</v>
      </c>
      <c r="B1009" s="27" t="s">
        <v>87</v>
      </c>
      <c r="C1009" s="12">
        <v>3.81566265060241</v>
      </c>
      <c r="D1009" s="27" t="s">
        <v>88</v>
      </c>
      <c r="E1009" s="108">
        <v>3281</v>
      </c>
    </row>
    <row r="1010" spans="1:5" ht="12.75">
      <c r="A1010" s="10">
        <f t="shared" si="15"/>
        <v>1000</v>
      </c>
      <c r="B1010" s="29" t="s">
        <v>89</v>
      </c>
      <c r="C1010" s="12">
        <v>2.8843373493975903</v>
      </c>
      <c r="D1010" s="29" t="s">
        <v>90</v>
      </c>
      <c r="E1010" s="108">
        <v>2481</v>
      </c>
    </row>
    <row r="1011" spans="1:5" ht="12.75">
      <c r="A1011" s="10">
        <f t="shared" si="15"/>
        <v>1001</v>
      </c>
      <c r="B1011" s="29" t="s">
        <v>91</v>
      </c>
      <c r="C1011" s="12">
        <v>3.783132530120482</v>
      </c>
      <c r="D1011" s="27">
        <v>2100</v>
      </c>
      <c r="E1011" s="108">
        <v>3253</v>
      </c>
    </row>
    <row r="1012" spans="1:5" ht="12.75">
      <c r="A1012" s="10">
        <f t="shared" si="15"/>
        <v>1002</v>
      </c>
      <c r="B1012" s="27" t="s">
        <v>92</v>
      </c>
      <c r="C1012" s="12">
        <v>1.391566265060241</v>
      </c>
      <c r="D1012" s="27" t="s">
        <v>93</v>
      </c>
      <c r="E1012" s="108">
        <v>1197</v>
      </c>
    </row>
    <row r="1013" spans="1:5" ht="12.75">
      <c r="A1013" s="10">
        <f t="shared" si="15"/>
        <v>1003</v>
      </c>
      <c r="B1013" s="27" t="s">
        <v>94</v>
      </c>
      <c r="C1013" s="12">
        <v>4.680722891566265</v>
      </c>
      <c r="D1013" s="27" t="s">
        <v>95</v>
      </c>
      <c r="E1013" s="108">
        <v>4025</v>
      </c>
    </row>
    <row r="1014" spans="1:5" ht="12.75">
      <c r="A1014" s="10">
        <f t="shared" si="15"/>
        <v>1004</v>
      </c>
      <c r="B1014" s="27" t="s">
        <v>96</v>
      </c>
      <c r="C1014" s="12">
        <v>11.765060240963855</v>
      </c>
      <c r="D1014" s="27"/>
      <c r="E1014" s="108">
        <v>10118</v>
      </c>
    </row>
    <row r="1015" spans="1:5" ht="12.75">
      <c r="A1015" s="10">
        <f t="shared" si="15"/>
        <v>1005</v>
      </c>
      <c r="B1015" s="27" t="s">
        <v>97</v>
      </c>
      <c r="C1015" s="12">
        <v>3.1626506024096384</v>
      </c>
      <c r="D1015" s="27"/>
      <c r="E1015" s="108">
        <v>2720</v>
      </c>
    </row>
    <row r="1016" spans="1:5" ht="12.75">
      <c r="A1016" s="10">
        <f t="shared" si="15"/>
        <v>1006</v>
      </c>
      <c r="B1016" s="29" t="s">
        <v>98</v>
      </c>
      <c r="C1016" s="12">
        <v>5.371084337349398</v>
      </c>
      <c r="D1016" s="39" t="s">
        <v>99</v>
      </c>
      <c r="E1016" s="108">
        <v>4619</v>
      </c>
    </row>
    <row r="1017" spans="1:5" ht="12.75">
      <c r="A1017" s="10">
        <f t="shared" si="15"/>
        <v>1007</v>
      </c>
      <c r="B1017" s="29" t="s">
        <v>98</v>
      </c>
      <c r="C1017" s="12">
        <v>5.371084337349398</v>
      </c>
      <c r="D1017" s="39" t="s">
        <v>100</v>
      </c>
      <c r="E1017" s="108">
        <v>4619</v>
      </c>
    </row>
    <row r="1018" spans="1:5" ht="12.75">
      <c r="A1018" s="10">
        <f t="shared" si="15"/>
        <v>1008</v>
      </c>
      <c r="B1018" s="29" t="s">
        <v>101</v>
      </c>
      <c r="C1018" s="12">
        <v>5.371084337349398</v>
      </c>
      <c r="D1018" s="29"/>
      <c r="E1018" s="108">
        <v>4619</v>
      </c>
    </row>
    <row r="1019" spans="1:5" ht="12.75">
      <c r="A1019" s="10">
        <f t="shared" si="15"/>
        <v>1009</v>
      </c>
      <c r="B1019" s="29" t="s">
        <v>101</v>
      </c>
      <c r="C1019" s="12">
        <v>5.371084337349398</v>
      </c>
      <c r="D1019" s="29" t="s">
        <v>102</v>
      </c>
      <c r="E1019" s="108">
        <v>4619</v>
      </c>
    </row>
    <row r="1020" spans="1:5" ht="12.75">
      <c r="A1020" s="10">
        <f t="shared" si="15"/>
        <v>1010</v>
      </c>
      <c r="B1020" s="29" t="s">
        <v>103</v>
      </c>
      <c r="C1020" s="12">
        <v>5.371084337349398</v>
      </c>
      <c r="D1020" s="29"/>
      <c r="E1020" s="108">
        <v>4619</v>
      </c>
    </row>
    <row r="1021" spans="1:5" ht="12.75">
      <c r="A1021" s="10">
        <f t="shared" si="15"/>
        <v>1011</v>
      </c>
      <c r="B1021" s="29" t="s">
        <v>103</v>
      </c>
      <c r="C1021" s="12">
        <v>5.371084337349398</v>
      </c>
      <c r="D1021" s="29" t="s">
        <v>104</v>
      </c>
      <c r="E1021" s="108">
        <v>4619</v>
      </c>
    </row>
    <row r="1022" spans="1:5" ht="12.75">
      <c r="A1022" s="10">
        <f t="shared" si="15"/>
        <v>1012</v>
      </c>
      <c r="B1022" s="29" t="s">
        <v>103</v>
      </c>
      <c r="C1022" s="12">
        <v>5.371084337349398</v>
      </c>
      <c r="D1022" s="29" t="s">
        <v>105</v>
      </c>
      <c r="E1022" s="108">
        <v>4619</v>
      </c>
    </row>
    <row r="1023" spans="1:5" ht="12.75">
      <c r="A1023" s="10">
        <f t="shared" si="15"/>
        <v>1013</v>
      </c>
      <c r="B1023" s="29" t="s">
        <v>106</v>
      </c>
      <c r="C1023" s="12">
        <v>4.3590361445783135</v>
      </c>
      <c r="D1023" s="39" t="s">
        <v>107</v>
      </c>
      <c r="E1023" s="108">
        <v>3749</v>
      </c>
    </row>
    <row r="1024" spans="1:5" ht="24">
      <c r="A1024" s="10">
        <f t="shared" si="15"/>
        <v>1014</v>
      </c>
      <c r="B1024" s="46" t="s">
        <v>108</v>
      </c>
      <c r="C1024" s="47">
        <v>5.371084337349398</v>
      </c>
      <c r="D1024" s="46" t="s">
        <v>109</v>
      </c>
      <c r="E1024" s="108">
        <v>4619</v>
      </c>
    </row>
    <row r="1025" spans="1:5" ht="12.75">
      <c r="A1025" s="10">
        <f t="shared" si="15"/>
        <v>1015</v>
      </c>
      <c r="B1025" s="48" t="s">
        <v>110</v>
      </c>
      <c r="C1025" s="47">
        <v>5.371084337349398</v>
      </c>
      <c r="D1025" s="49" t="s">
        <v>111</v>
      </c>
      <c r="E1025" s="108">
        <v>4619</v>
      </c>
    </row>
    <row r="1026" spans="1:5" ht="12.75">
      <c r="A1026" s="10">
        <f>A1025+1</f>
        <v>1016</v>
      </c>
      <c r="B1026" s="121" t="s">
        <v>2452</v>
      </c>
      <c r="C1026" s="122">
        <v>0.40983132530120486</v>
      </c>
      <c r="D1026" s="123" t="s">
        <v>1071</v>
      </c>
      <c r="E1026" s="108">
        <v>352</v>
      </c>
    </row>
    <row r="1027" spans="1:5" ht="24">
      <c r="A1027" s="10">
        <f>A1026+1</f>
        <v>1017</v>
      </c>
      <c r="B1027" s="114" t="s">
        <v>875</v>
      </c>
      <c r="C1027" s="120">
        <v>3.1</v>
      </c>
      <c r="D1027" s="116" t="s">
        <v>2899</v>
      </c>
      <c r="E1027" s="108">
        <v>2666</v>
      </c>
    </row>
    <row r="1028" spans="1:5" ht="12.75">
      <c r="A1028" s="97">
        <f>A1027+1</f>
        <v>1018</v>
      </c>
      <c r="B1028" s="121" t="s">
        <v>2900</v>
      </c>
      <c r="C1028" s="188">
        <v>1.463855421686747</v>
      </c>
      <c r="D1028" s="123" t="s">
        <v>275</v>
      </c>
      <c r="E1028" s="129">
        <v>1259</v>
      </c>
    </row>
    <row r="1029" spans="1:5" ht="18.75">
      <c r="A1029" s="184"/>
      <c r="B1029" s="225" t="s">
        <v>112</v>
      </c>
      <c r="C1029" s="225"/>
      <c r="D1029" s="225"/>
      <c r="E1029" s="185"/>
    </row>
    <row r="1030" spans="1:5" ht="12.75">
      <c r="A1030" s="24">
        <f>A1028+1</f>
        <v>1019</v>
      </c>
      <c r="B1030" s="37" t="s">
        <v>113</v>
      </c>
      <c r="C1030" s="173">
        <v>1.419277108433735</v>
      </c>
      <c r="D1030" s="37" t="s">
        <v>114</v>
      </c>
      <c r="E1030" s="174">
        <v>1221</v>
      </c>
    </row>
    <row r="1031" spans="1:5" ht="12.75">
      <c r="A1031" s="10">
        <f>A1030+1</f>
        <v>1020</v>
      </c>
      <c r="B1031" s="27" t="s">
        <v>115</v>
      </c>
      <c r="C1031" s="12">
        <v>0.6855421686746987</v>
      </c>
      <c r="D1031" s="28"/>
      <c r="E1031" s="108">
        <v>590</v>
      </c>
    </row>
    <row r="1032" spans="1:5" ht="12.75">
      <c r="A1032" s="10">
        <f aca="true" t="shared" si="16" ref="A1032:A1092">A1031+1</f>
        <v>1021</v>
      </c>
      <c r="B1032" s="27" t="s">
        <v>116</v>
      </c>
      <c r="C1032" s="12">
        <v>1.353012048192771</v>
      </c>
      <c r="D1032" s="28" t="s">
        <v>117</v>
      </c>
      <c r="E1032" s="108">
        <v>1164</v>
      </c>
    </row>
    <row r="1033" spans="1:5" ht="12.75">
      <c r="A1033" s="10">
        <f t="shared" si="16"/>
        <v>1022</v>
      </c>
      <c r="B1033" s="27" t="s">
        <v>116</v>
      </c>
      <c r="C1033" s="12">
        <v>1.353012048192771</v>
      </c>
      <c r="D1033" s="28" t="s">
        <v>118</v>
      </c>
      <c r="E1033" s="108">
        <v>1164</v>
      </c>
    </row>
    <row r="1034" spans="1:5" ht="12.75">
      <c r="A1034" s="10">
        <f t="shared" si="16"/>
        <v>1023</v>
      </c>
      <c r="B1034" s="29" t="s">
        <v>116</v>
      </c>
      <c r="C1034" s="12">
        <v>1.419277108433735</v>
      </c>
      <c r="D1034" s="27" t="s">
        <v>119</v>
      </c>
      <c r="E1034" s="108">
        <v>1221</v>
      </c>
    </row>
    <row r="1035" spans="1:5" ht="12.75">
      <c r="A1035" s="10">
        <f t="shared" si="16"/>
        <v>1024</v>
      </c>
      <c r="B1035" s="27" t="s">
        <v>120</v>
      </c>
      <c r="C1035" s="12">
        <v>6.506024096385542</v>
      </c>
      <c r="D1035" s="28"/>
      <c r="E1035" s="108">
        <v>5595</v>
      </c>
    </row>
    <row r="1036" spans="1:5" ht="12.75">
      <c r="A1036" s="10">
        <f t="shared" si="16"/>
        <v>1025</v>
      </c>
      <c r="B1036" s="29" t="s">
        <v>121</v>
      </c>
      <c r="C1036" s="12">
        <v>9.234939759036145</v>
      </c>
      <c r="D1036" s="39" t="s">
        <v>122</v>
      </c>
      <c r="E1036" s="108">
        <v>7942</v>
      </c>
    </row>
    <row r="1037" spans="1:5" ht="12.75">
      <c r="A1037" s="10">
        <f t="shared" si="16"/>
        <v>1026</v>
      </c>
      <c r="B1037" s="29" t="s">
        <v>123</v>
      </c>
      <c r="C1037" s="12">
        <v>9.234939759036145</v>
      </c>
      <c r="D1037" s="39" t="s">
        <v>124</v>
      </c>
      <c r="E1037" s="108">
        <v>7942</v>
      </c>
    </row>
    <row r="1038" spans="1:5" ht="12.75">
      <c r="A1038" s="10">
        <f t="shared" si="16"/>
        <v>1027</v>
      </c>
      <c r="B1038" s="27" t="s">
        <v>125</v>
      </c>
      <c r="C1038" s="12">
        <v>8.814457831325301</v>
      </c>
      <c r="D1038" s="28" t="s">
        <v>126</v>
      </c>
      <c r="E1038" s="108">
        <v>7580</v>
      </c>
    </row>
    <row r="1039" spans="1:5" ht="12.75">
      <c r="A1039" s="10">
        <f t="shared" si="16"/>
        <v>1028</v>
      </c>
      <c r="B1039" s="27" t="s">
        <v>127</v>
      </c>
      <c r="C1039" s="12">
        <v>1.7927710843373494</v>
      </c>
      <c r="D1039" s="28" t="s">
        <v>128</v>
      </c>
      <c r="E1039" s="108">
        <v>1542</v>
      </c>
    </row>
    <row r="1040" spans="1:5" ht="12.75">
      <c r="A1040" s="10">
        <f t="shared" si="16"/>
        <v>1029</v>
      </c>
      <c r="B1040" s="27" t="s">
        <v>129</v>
      </c>
      <c r="C1040" s="12">
        <v>8.720481927710843</v>
      </c>
      <c r="D1040" s="28"/>
      <c r="E1040" s="108">
        <v>7500</v>
      </c>
    </row>
    <row r="1041" spans="1:5" ht="12.75">
      <c r="A1041" s="10">
        <f t="shared" si="16"/>
        <v>1030</v>
      </c>
      <c r="B1041" s="27" t="s">
        <v>130</v>
      </c>
      <c r="C1041" s="12">
        <v>8.720481927710843</v>
      </c>
      <c r="D1041" s="28"/>
      <c r="E1041" s="108">
        <v>7500</v>
      </c>
    </row>
    <row r="1042" spans="1:5" ht="12.75">
      <c r="A1042" s="10">
        <f t="shared" si="16"/>
        <v>1031</v>
      </c>
      <c r="B1042" s="27" t="s">
        <v>131</v>
      </c>
      <c r="C1042" s="12">
        <v>0.6349397590361445</v>
      </c>
      <c r="D1042" s="28" t="s">
        <v>132</v>
      </c>
      <c r="E1042" s="108">
        <v>546</v>
      </c>
    </row>
    <row r="1043" spans="1:5" ht="12.75">
      <c r="A1043" s="10">
        <f t="shared" si="16"/>
        <v>1032</v>
      </c>
      <c r="B1043" s="27" t="s">
        <v>133</v>
      </c>
      <c r="C1043" s="12">
        <v>0.6349397590361445</v>
      </c>
      <c r="D1043" s="28" t="s">
        <v>134</v>
      </c>
      <c r="E1043" s="108">
        <v>546</v>
      </c>
    </row>
    <row r="1044" spans="1:5" ht="12.75">
      <c r="A1044" s="10">
        <f t="shared" si="16"/>
        <v>1033</v>
      </c>
      <c r="B1044" s="27" t="s">
        <v>135</v>
      </c>
      <c r="C1044" s="12">
        <v>1.2530120481927711</v>
      </c>
      <c r="D1044" s="28" t="s">
        <v>136</v>
      </c>
      <c r="E1044" s="108">
        <v>1078</v>
      </c>
    </row>
    <row r="1045" spans="1:5" ht="12.75">
      <c r="A1045" s="10">
        <f t="shared" si="16"/>
        <v>1034</v>
      </c>
      <c r="B1045" s="29" t="s">
        <v>135</v>
      </c>
      <c r="C1045" s="12">
        <v>1.2530120481927711</v>
      </c>
      <c r="D1045" s="39" t="s">
        <v>137</v>
      </c>
      <c r="E1045" s="108">
        <v>1078</v>
      </c>
    </row>
    <row r="1046" spans="1:5" ht="12.75">
      <c r="A1046" s="10">
        <f t="shared" si="16"/>
        <v>1035</v>
      </c>
      <c r="B1046" s="29" t="s">
        <v>135</v>
      </c>
      <c r="C1046" s="12">
        <v>1.2530120481927711</v>
      </c>
      <c r="D1046" s="39" t="s">
        <v>138</v>
      </c>
      <c r="E1046" s="108">
        <v>1078</v>
      </c>
    </row>
    <row r="1047" spans="1:5" ht="12.75">
      <c r="A1047" s="10">
        <f t="shared" si="16"/>
        <v>1036</v>
      </c>
      <c r="B1047" s="29" t="s">
        <v>135</v>
      </c>
      <c r="C1047" s="12">
        <v>1.2530120481927711</v>
      </c>
      <c r="D1047" s="39" t="s">
        <v>139</v>
      </c>
      <c r="E1047" s="108">
        <v>1078</v>
      </c>
    </row>
    <row r="1048" spans="1:5" ht="12.75">
      <c r="A1048" s="10">
        <f t="shared" si="16"/>
        <v>1037</v>
      </c>
      <c r="B1048" s="29" t="s">
        <v>135</v>
      </c>
      <c r="C1048" s="12">
        <v>1.2530120481927711</v>
      </c>
      <c r="D1048" s="39" t="s">
        <v>140</v>
      </c>
      <c r="E1048" s="108">
        <v>1078</v>
      </c>
    </row>
    <row r="1049" spans="1:5" ht="12.75">
      <c r="A1049" s="10">
        <f t="shared" si="16"/>
        <v>1038</v>
      </c>
      <c r="B1049" s="29" t="s">
        <v>135</v>
      </c>
      <c r="C1049" s="12">
        <v>1.2530120481927711</v>
      </c>
      <c r="D1049" s="39" t="s">
        <v>141</v>
      </c>
      <c r="E1049" s="108">
        <v>1078</v>
      </c>
    </row>
    <row r="1050" spans="1:5" ht="12.75">
      <c r="A1050" s="10">
        <f t="shared" si="16"/>
        <v>1039</v>
      </c>
      <c r="B1050" s="27" t="s">
        <v>142</v>
      </c>
      <c r="C1050" s="12">
        <v>1.0710843373493977</v>
      </c>
      <c r="D1050" s="28" t="s">
        <v>143</v>
      </c>
      <c r="E1050" s="108">
        <v>921</v>
      </c>
    </row>
    <row r="1051" spans="1:5" ht="12.75">
      <c r="A1051" s="10">
        <f t="shared" si="16"/>
        <v>1040</v>
      </c>
      <c r="B1051" s="27" t="s">
        <v>144</v>
      </c>
      <c r="C1051" s="12">
        <v>3.26144578313253</v>
      </c>
      <c r="D1051" s="28" t="s">
        <v>145</v>
      </c>
      <c r="E1051" s="108">
        <v>2805</v>
      </c>
    </row>
    <row r="1052" spans="1:5" ht="12.75">
      <c r="A1052" s="10">
        <f t="shared" si="16"/>
        <v>1041</v>
      </c>
      <c r="B1052" s="27" t="s">
        <v>146</v>
      </c>
      <c r="C1052" s="12">
        <v>0.5506024096385542</v>
      </c>
      <c r="D1052" s="28" t="s">
        <v>147</v>
      </c>
      <c r="E1052" s="108">
        <v>474</v>
      </c>
    </row>
    <row r="1053" spans="1:5" ht="24">
      <c r="A1053" s="10">
        <f t="shared" si="16"/>
        <v>1042</v>
      </c>
      <c r="B1053" s="27" t="s">
        <v>148</v>
      </c>
      <c r="C1053" s="12">
        <v>4.250602409638554</v>
      </c>
      <c r="D1053" s="28" t="s">
        <v>149</v>
      </c>
      <c r="E1053" s="108">
        <v>3656</v>
      </c>
    </row>
    <row r="1054" spans="1:5" ht="24">
      <c r="A1054" s="10">
        <f t="shared" si="16"/>
        <v>1043</v>
      </c>
      <c r="B1054" s="27" t="s">
        <v>1229</v>
      </c>
      <c r="C1054" s="12">
        <v>1.191566265060241</v>
      </c>
      <c r="D1054" s="28" t="s">
        <v>1230</v>
      </c>
      <c r="E1054" s="108">
        <v>1025</v>
      </c>
    </row>
    <row r="1055" spans="1:5" ht="24">
      <c r="A1055" s="10">
        <f t="shared" si="16"/>
        <v>1044</v>
      </c>
      <c r="B1055" s="29" t="s">
        <v>1234</v>
      </c>
      <c r="C1055" s="12">
        <v>3.2265060240963854</v>
      </c>
      <c r="D1055" s="39" t="s">
        <v>1235</v>
      </c>
      <c r="E1055" s="108">
        <v>2775</v>
      </c>
    </row>
    <row r="1056" spans="1:5" ht="24">
      <c r="A1056" s="10">
        <f t="shared" si="16"/>
        <v>1045</v>
      </c>
      <c r="B1056" s="29" t="s">
        <v>1234</v>
      </c>
      <c r="C1056" s="12">
        <v>3.2265060240963854</v>
      </c>
      <c r="D1056" s="39" t="s">
        <v>1236</v>
      </c>
      <c r="E1056" s="108">
        <v>2775</v>
      </c>
    </row>
    <row r="1057" spans="1:5" ht="24">
      <c r="A1057" s="10">
        <f t="shared" si="16"/>
        <v>1046</v>
      </c>
      <c r="B1057" s="29" t="s">
        <v>1234</v>
      </c>
      <c r="C1057" s="12">
        <v>3.2265060240963854</v>
      </c>
      <c r="D1057" s="39" t="s">
        <v>1237</v>
      </c>
      <c r="E1057" s="108">
        <v>2775</v>
      </c>
    </row>
    <row r="1058" spans="1:5" ht="12.75">
      <c r="A1058" s="10">
        <f t="shared" si="16"/>
        <v>1047</v>
      </c>
      <c r="B1058" s="27" t="s">
        <v>1238</v>
      </c>
      <c r="C1058" s="12">
        <v>1.1518072289156627</v>
      </c>
      <c r="D1058" s="28" t="s">
        <v>1239</v>
      </c>
      <c r="E1058" s="108">
        <v>991</v>
      </c>
    </row>
    <row r="1059" spans="1:5" ht="12.75">
      <c r="A1059" s="10">
        <f t="shared" si="16"/>
        <v>1048</v>
      </c>
      <c r="B1059" s="29" t="s">
        <v>1240</v>
      </c>
      <c r="C1059" s="12">
        <v>1.1518072289156627</v>
      </c>
      <c r="D1059" s="29" t="s">
        <v>137</v>
      </c>
      <c r="E1059" s="108">
        <v>991</v>
      </c>
    </row>
    <row r="1060" spans="1:5" ht="12.75">
      <c r="A1060" s="10">
        <f t="shared" si="16"/>
        <v>1049</v>
      </c>
      <c r="B1060" s="27" t="s">
        <v>321</v>
      </c>
      <c r="C1060" s="12">
        <v>2.4036144578313254</v>
      </c>
      <c r="D1060" s="28" t="s">
        <v>1241</v>
      </c>
      <c r="E1060" s="108">
        <v>2067</v>
      </c>
    </row>
    <row r="1061" spans="1:5" ht="12.75">
      <c r="A1061" s="10">
        <f t="shared" si="16"/>
        <v>1050</v>
      </c>
      <c r="B1061" s="27" t="s">
        <v>321</v>
      </c>
      <c r="C1061" s="12">
        <v>2.4036144578313254</v>
      </c>
      <c r="D1061" s="28" t="s">
        <v>1242</v>
      </c>
      <c r="E1061" s="108">
        <v>2067</v>
      </c>
    </row>
    <row r="1062" spans="1:5" ht="12.75">
      <c r="A1062" s="10">
        <f t="shared" si="16"/>
        <v>1051</v>
      </c>
      <c r="B1062" s="27" t="s">
        <v>321</v>
      </c>
      <c r="C1062" s="12">
        <v>2.4036144578313254</v>
      </c>
      <c r="D1062" s="28" t="s">
        <v>1243</v>
      </c>
      <c r="E1062" s="108">
        <v>2067</v>
      </c>
    </row>
    <row r="1063" spans="1:5" ht="12.75">
      <c r="A1063" s="10">
        <f t="shared" si="16"/>
        <v>1052</v>
      </c>
      <c r="B1063" s="27" t="s">
        <v>321</v>
      </c>
      <c r="C1063" s="12">
        <v>2.4036144578313254</v>
      </c>
      <c r="D1063" s="28" t="s">
        <v>1244</v>
      </c>
      <c r="E1063" s="108">
        <v>2067</v>
      </c>
    </row>
    <row r="1064" spans="1:5" ht="12.75">
      <c r="A1064" s="10">
        <f t="shared" si="16"/>
        <v>1053</v>
      </c>
      <c r="B1064" s="27" t="s">
        <v>321</v>
      </c>
      <c r="C1064" s="12">
        <v>2.4036144578313254</v>
      </c>
      <c r="D1064" s="28" t="s">
        <v>1245</v>
      </c>
      <c r="E1064" s="108">
        <v>2067</v>
      </c>
    </row>
    <row r="1065" spans="1:5" ht="12.75">
      <c r="A1065" s="10">
        <f t="shared" si="16"/>
        <v>1054</v>
      </c>
      <c r="B1065" s="27" t="s">
        <v>1246</v>
      </c>
      <c r="C1065" s="12">
        <v>0.880722891566265</v>
      </c>
      <c r="D1065" s="28"/>
      <c r="E1065" s="108">
        <v>757</v>
      </c>
    </row>
    <row r="1066" spans="1:5" ht="12.75">
      <c r="A1066" s="10">
        <f t="shared" si="16"/>
        <v>1055</v>
      </c>
      <c r="B1066" s="27" t="s">
        <v>459</v>
      </c>
      <c r="C1066" s="12">
        <v>0.6879518072289157</v>
      </c>
      <c r="D1066" s="28" t="s">
        <v>1247</v>
      </c>
      <c r="E1066" s="108">
        <v>592</v>
      </c>
    </row>
    <row r="1067" spans="1:5" ht="12.75">
      <c r="A1067" s="10">
        <f t="shared" si="16"/>
        <v>1056</v>
      </c>
      <c r="B1067" s="27" t="s">
        <v>459</v>
      </c>
      <c r="C1067" s="12">
        <v>0.6879518072289157</v>
      </c>
      <c r="D1067" s="28" t="s">
        <v>1248</v>
      </c>
      <c r="E1067" s="108">
        <v>592</v>
      </c>
    </row>
    <row r="1068" spans="1:5" ht="12.75">
      <c r="A1068" s="10">
        <f t="shared" si="16"/>
        <v>1057</v>
      </c>
      <c r="B1068" s="27" t="s">
        <v>1249</v>
      </c>
      <c r="C1068" s="12">
        <v>3.567469879518072</v>
      </c>
      <c r="D1068" s="28" t="s">
        <v>467</v>
      </c>
      <c r="E1068" s="108">
        <v>3068</v>
      </c>
    </row>
    <row r="1069" spans="1:5" ht="12.75">
      <c r="A1069" s="10">
        <f t="shared" si="16"/>
        <v>1058</v>
      </c>
      <c r="B1069" s="29" t="s">
        <v>1250</v>
      </c>
      <c r="C1069" s="12">
        <v>1.683132530120482</v>
      </c>
      <c r="D1069" s="39" t="s">
        <v>1251</v>
      </c>
      <c r="E1069" s="108">
        <v>1447</v>
      </c>
    </row>
    <row r="1070" spans="1:5" ht="12.75">
      <c r="A1070" s="10">
        <f t="shared" si="16"/>
        <v>1059</v>
      </c>
      <c r="B1070" s="27" t="s">
        <v>1252</v>
      </c>
      <c r="C1070" s="12">
        <v>1.502409638554217</v>
      </c>
      <c r="D1070" s="28" t="s">
        <v>1253</v>
      </c>
      <c r="E1070" s="108">
        <v>1292</v>
      </c>
    </row>
    <row r="1071" spans="1:5" ht="12.75">
      <c r="A1071" s="10">
        <f t="shared" si="16"/>
        <v>1060</v>
      </c>
      <c r="B1071" s="27" t="s">
        <v>1254</v>
      </c>
      <c r="C1071" s="12">
        <v>0.7734939759036145</v>
      </c>
      <c r="D1071" s="28" t="s">
        <v>2529</v>
      </c>
      <c r="E1071" s="108">
        <v>665</v>
      </c>
    </row>
    <row r="1072" spans="1:5" ht="12.75">
      <c r="A1072" s="10">
        <f t="shared" si="16"/>
        <v>1061</v>
      </c>
      <c r="B1072" s="29" t="s">
        <v>1255</v>
      </c>
      <c r="C1072" s="12">
        <v>0.6578313253012048</v>
      </c>
      <c r="D1072" s="39" t="s">
        <v>1256</v>
      </c>
      <c r="E1072" s="108">
        <v>566</v>
      </c>
    </row>
    <row r="1073" spans="1:5" ht="12.75">
      <c r="A1073" s="10">
        <f t="shared" si="16"/>
        <v>1062</v>
      </c>
      <c r="B1073" s="27" t="s">
        <v>1257</v>
      </c>
      <c r="C1073" s="12">
        <v>1.2530120481927711</v>
      </c>
      <c r="D1073" s="28" t="s">
        <v>1256</v>
      </c>
      <c r="E1073" s="108">
        <v>1078</v>
      </c>
    </row>
    <row r="1074" spans="1:5" ht="24">
      <c r="A1074" s="10">
        <f t="shared" si="16"/>
        <v>1063</v>
      </c>
      <c r="B1074" s="29" t="s">
        <v>1258</v>
      </c>
      <c r="C1074" s="12">
        <v>0.6518072289156627</v>
      </c>
      <c r="D1074" s="39" t="s">
        <v>1259</v>
      </c>
      <c r="E1074" s="108">
        <v>561</v>
      </c>
    </row>
    <row r="1075" spans="1:5" ht="12.75">
      <c r="A1075" s="10">
        <f t="shared" si="16"/>
        <v>1064</v>
      </c>
      <c r="B1075" s="50" t="s">
        <v>1260</v>
      </c>
      <c r="C1075" s="12">
        <v>0.6518072289156627</v>
      </c>
      <c r="D1075" s="27" t="s">
        <v>1261</v>
      </c>
      <c r="E1075" s="108">
        <v>561</v>
      </c>
    </row>
    <row r="1076" spans="1:5" ht="12.75">
      <c r="A1076" s="10">
        <f t="shared" si="16"/>
        <v>1065</v>
      </c>
      <c r="B1076" s="50" t="s">
        <v>1260</v>
      </c>
      <c r="C1076" s="12">
        <v>0.6518072289156627</v>
      </c>
      <c r="D1076" s="27" t="s">
        <v>1262</v>
      </c>
      <c r="E1076" s="108">
        <v>561</v>
      </c>
    </row>
    <row r="1077" spans="1:5" ht="12.75">
      <c r="A1077" s="10">
        <f t="shared" si="16"/>
        <v>1066</v>
      </c>
      <c r="B1077" s="50" t="s">
        <v>1260</v>
      </c>
      <c r="C1077" s="12">
        <v>0.6518072289156627</v>
      </c>
      <c r="D1077" s="27" t="s">
        <v>1263</v>
      </c>
      <c r="E1077" s="108">
        <v>561</v>
      </c>
    </row>
    <row r="1078" spans="1:5" ht="12.75">
      <c r="A1078" s="10">
        <f t="shared" si="16"/>
        <v>1067</v>
      </c>
      <c r="B1078" s="27" t="s">
        <v>1260</v>
      </c>
      <c r="C1078" s="12">
        <v>1.346987951807229</v>
      </c>
      <c r="D1078" s="28"/>
      <c r="E1078" s="108">
        <v>1158</v>
      </c>
    </row>
    <row r="1079" spans="1:5" ht="12.75">
      <c r="A1079" s="10">
        <f t="shared" si="16"/>
        <v>1068</v>
      </c>
      <c r="B1079" s="29" t="s">
        <v>1264</v>
      </c>
      <c r="C1079" s="12">
        <v>0.6518072289156627</v>
      </c>
      <c r="D1079" s="39" t="s">
        <v>1265</v>
      </c>
      <c r="E1079" s="108">
        <v>561</v>
      </c>
    </row>
    <row r="1080" spans="1:5" ht="12.75">
      <c r="A1080" s="10">
        <f t="shared" si="16"/>
        <v>1069</v>
      </c>
      <c r="B1080" s="27" t="s">
        <v>1266</v>
      </c>
      <c r="C1080" s="12">
        <v>0.6518072289156627</v>
      </c>
      <c r="D1080" s="28" t="s">
        <v>1267</v>
      </c>
      <c r="E1080" s="108">
        <v>561</v>
      </c>
    </row>
    <row r="1081" spans="1:5" ht="24">
      <c r="A1081" s="10">
        <f t="shared" si="16"/>
        <v>1070</v>
      </c>
      <c r="B1081" s="27" t="s">
        <v>1268</v>
      </c>
      <c r="C1081" s="12">
        <v>0.6518072289156627</v>
      </c>
      <c r="D1081" s="28" t="s">
        <v>1269</v>
      </c>
      <c r="E1081" s="108">
        <v>561</v>
      </c>
    </row>
    <row r="1082" spans="1:5" ht="24">
      <c r="A1082" s="10">
        <f t="shared" si="16"/>
        <v>1071</v>
      </c>
      <c r="B1082" s="29" t="s">
        <v>1268</v>
      </c>
      <c r="C1082" s="12">
        <v>0.6518072289156627</v>
      </c>
      <c r="D1082" s="39" t="s">
        <v>1265</v>
      </c>
      <c r="E1082" s="108">
        <v>561</v>
      </c>
    </row>
    <row r="1083" spans="1:5" ht="36">
      <c r="A1083" s="10">
        <f t="shared" si="16"/>
        <v>1072</v>
      </c>
      <c r="B1083" s="27" t="s">
        <v>1270</v>
      </c>
      <c r="C1083" s="12">
        <v>0.28433734939759037</v>
      </c>
      <c r="D1083" s="28" t="s">
        <v>1271</v>
      </c>
      <c r="E1083" s="108">
        <v>245</v>
      </c>
    </row>
    <row r="1084" spans="1:5" ht="12.75">
      <c r="A1084" s="10">
        <f t="shared" si="16"/>
        <v>1073</v>
      </c>
      <c r="B1084" s="29" t="s">
        <v>1272</v>
      </c>
      <c r="C1084" s="12">
        <v>0.44819277108433736</v>
      </c>
      <c r="D1084" s="39" t="s">
        <v>1273</v>
      </c>
      <c r="E1084" s="108">
        <v>385</v>
      </c>
    </row>
    <row r="1085" spans="1:5" ht="12.75">
      <c r="A1085" s="10">
        <f t="shared" si="16"/>
        <v>1074</v>
      </c>
      <c r="B1085" s="27" t="s">
        <v>1274</v>
      </c>
      <c r="C1085" s="12">
        <v>0.6518072289156627</v>
      </c>
      <c r="D1085" s="28" t="s">
        <v>1275</v>
      </c>
      <c r="E1085" s="108">
        <v>561</v>
      </c>
    </row>
    <row r="1086" spans="1:5" ht="12.75">
      <c r="A1086" s="10">
        <f t="shared" si="16"/>
        <v>1075</v>
      </c>
      <c r="B1086" s="27" t="s">
        <v>1276</v>
      </c>
      <c r="C1086" s="12">
        <v>0.6518072289156627</v>
      </c>
      <c r="D1086" s="28" t="s">
        <v>1253</v>
      </c>
      <c r="E1086" s="108">
        <v>561</v>
      </c>
    </row>
    <row r="1087" spans="1:5" ht="12.75">
      <c r="A1087" s="10">
        <f t="shared" si="16"/>
        <v>1076</v>
      </c>
      <c r="B1087" s="27" t="s">
        <v>1277</v>
      </c>
      <c r="C1087" s="12">
        <v>0.6518072289156627</v>
      </c>
      <c r="D1087" s="28" t="s">
        <v>1278</v>
      </c>
      <c r="E1087" s="108">
        <v>561</v>
      </c>
    </row>
    <row r="1088" spans="1:5" ht="12.75">
      <c r="A1088" s="10">
        <f t="shared" si="16"/>
        <v>1077</v>
      </c>
      <c r="B1088" s="29" t="s">
        <v>879</v>
      </c>
      <c r="C1088" s="12">
        <v>0.27228915662650605</v>
      </c>
      <c r="D1088" s="29" t="s">
        <v>285</v>
      </c>
      <c r="E1088" s="108">
        <v>234</v>
      </c>
    </row>
    <row r="1089" spans="1:5" ht="12.75">
      <c r="A1089" s="10">
        <f t="shared" si="16"/>
        <v>1078</v>
      </c>
      <c r="B1089" s="51" t="s">
        <v>1279</v>
      </c>
      <c r="C1089" s="12">
        <v>0.27228915662650605</v>
      </c>
      <c r="D1089" s="29" t="s">
        <v>287</v>
      </c>
      <c r="E1089" s="108">
        <v>234</v>
      </c>
    </row>
    <row r="1090" spans="1:5" ht="12.75">
      <c r="A1090" s="10">
        <f t="shared" si="16"/>
        <v>1079</v>
      </c>
      <c r="B1090" s="27" t="s">
        <v>1280</v>
      </c>
      <c r="C1090" s="12">
        <v>0.6518072289156627</v>
      </c>
      <c r="D1090" s="28" t="s">
        <v>1281</v>
      </c>
      <c r="E1090" s="108">
        <v>561</v>
      </c>
    </row>
    <row r="1091" spans="1:5" ht="12.75">
      <c r="A1091" s="10">
        <f t="shared" si="16"/>
        <v>1080</v>
      </c>
      <c r="B1091" s="27" t="s">
        <v>1282</v>
      </c>
      <c r="C1091" s="12">
        <v>1.4144578313253011</v>
      </c>
      <c r="D1091" s="28" t="s">
        <v>286</v>
      </c>
      <c r="E1091" s="108">
        <v>1216</v>
      </c>
    </row>
    <row r="1092" spans="1:5" ht="12.75">
      <c r="A1092" s="97">
        <f t="shared" si="16"/>
        <v>1081</v>
      </c>
      <c r="B1092" s="41" t="s">
        <v>1283</v>
      </c>
      <c r="C1092" s="175">
        <v>10.24698795180723</v>
      </c>
      <c r="D1092" s="52" t="s">
        <v>1284</v>
      </c>
      <c r="E1092" s="129">
        <v>8812</v>
      </c>
    </row>
    <row r="1093" spans="1:5" ht="18.75">
      <c r="A1093" s="184"/>
      <c r="B1093" s="225" t="s">
        <v>1285</v>
      </c>
      <c r="C1093" s="225"/>
      <c r="D1093" s="225"/>
      <c r="E1093" s="185"/>
    </row>
    <row r="1094" spans="1:5" ht="24">
      <c r="A1094" s="24">
        <f>A1092+1</f>
        <v>1082</v>
      </c>
      <c r="B1094" s="53" t="s">
        <v>1286</v>
      </c>
      <c r="C1094" s="173">
        <v>3.5</v>
      </c>
      <c r="D1094" s="54" t="s">
        <v>1287</v>
      </c>
      <c r="E1094" s="174">
        <f>3.5*860</f>
        <v>3010</v>
      </c>
    </row>
    <row r="1095" spans="1:5" ht="24">
      <c r="A1095" s="10">
        <f>A1094+1</f>
        <v>1083</v>
      </c>
      <c r="B1095" s="55" t="s">
        <v>1288</v>
      </c>
      <c r="C1095" s="12">
        <v>4</v>
      </c>
      <c r="D1095" s="56" t="s">
        <v>1289</v>
      </c>
      <c r="E1095" s="108">
        <f>C1095*860</f>
        <v>3440</v>
      </c>
    </row>
    <row r="1096" spans="1:5" ht="12.75">
      <c r="A1096" s="10">
        <f aca="true" t="shared" si="17" ref="A1096:A1159">A1095+1</f>
        <v>1084</v>
      </c>
      <c r="B1096" s="55" t="s">
        <v>1290</v>
      </c>
      <c r="C1096" s="12">
        <v>9</v>
      </c>
      <c r="D1096" s="57" t="s">
        <v>1291</v>
      </c>
      <c r="E1096" s="108">
        <f>C1096*860</f>
        <v>7740</v>
      </c>
    </row>
    <row r="1097" spans="1:5" ht="12.75">
      <c r="A1097" s="10">
        <f t="shared" si="17"/>
        <v>1085</v>
      </c>
      <c r="B1097" s="55" t="s">
        <v>1292</v>
      </c>
      <c r="C1097" s="12">
        <v>9.45</v>
      </c>
      <c r="D1097" s="57" t="s">
        <v>1293</v>
      </c>
      <c r="E1097" s="108">
        <f>C1097*860</f>
        <v>8126.999999999999</v>
      </c>
    </row>
    <row r="1098" spans="1:5" ht="12.75">
      <c r="A1098" s="10">
        <f t="shared" si="17"/>
        <v>1086</v>
      </c>
      <c r="B1098" s="55" t="s">
        <v>1294</v>
      </c>
      <c r="C1098" s="12">
        <v>5.5</v>
      </c>
      <c r="D1098" s="57" t="s">
        <v>1295</v>
      </c>
      <c r="E1098" s="108">
        <f>C1098*860</f>
        <v>4730</v>
      </c>
    </row>
    <row r="1099" spans="1:5" ht="12.75">
      <c r="A1099" s="10">
        <f t="shared" si="17"/>
        <v>1087</v>
      </c>
      <c r="B1099" s="55" t="s">
        <v>1296</v>
      </c>
      <c r="C1099" s="12">
        <f>E1099/860</f>
        <v>4.8</v>
      </c>
      <c r="D1099" s="57" t="s">
        <v>1297</v>
      </c>
      <c r="E1099" s="108">
        <v>4128</v>
      </c>
    </row>
    <row r="1100" spans="1:5" ht="12.75">
      <c r="A1100" s="10">
        <f t="shared" si="17"/>
        <v>1088</v>
      </c>
      <c r="B1100" s="55" t="s">
        <v>1298</v>
      </c>
      <c r="C1100" s="12">
        <v>9.46265060240964</v>
      </c>
      <c r="D1100" s="57" t="s">
        <v>1299</v>
      </c>
      <c r="E1100" s="108">
        <v>8138</v>
      </c>
    </row>
    <row r="1101" spans="1:5" ht="12.75">
      <c r="A1101" s="10">
        <f t="shared" si="17"/>
        <v>1089</v>
      </c>
      <c r="B1101" s="55" t="s">
        <v>1300</v>
      </c>
      <c r="C1101" s="12">
        <v>9.912048192771085</v>
      </c>
      <c r="D1101" s="57" t="s">
        <v>1299</v>
      </c>
      <c r="E1101" s="108">
        <v>8524</v>
      </c>
    </row>
    <row r="1102" spans="1:5" ht="12.75">
      <c r="A1102" s="10">
        <f t="shared" si="17"/>
        <v>1090</v>
      </c>
      <c r="B1102" s="55" t="s">
        <v>1301</v>
      </c>
      <c r="C1102" s="12">
        <v>10.407228915662651</v>
      </c>
      <c r="D1102" s="57" t="s">
        <v>1302</v>
      </c>
      <c r="E1102" s="108">
        <v>8950</v>
      </c>
    </row>
    <row r="1103" spans="1:5" ht="12.75">
      <c r="A1103" s="10">
        <f t="shared" si="17"/>
        <v>1091</v>
      </c>
      <c r="B1103" s="55" t="s">
        <v>1303</v>
      </c>
      <c r="C1103" s="12">
        <v>10.407228915662651</v>
      </c>
      <c r="D1103" s="57" t="s">
        <v>1304</v>
      </c>
      <c r="E1103" s="108">
        <v>8950</v>
      </c>
    </row>
    <row r="1104" spans="1:5" ht="12.75">
      <c r="A1104" s="10">
        <f t="shared" si="17"/>
        <v>1092</v>
      </c>
      <c r="B1104" s="55" t="s">
        <v>1305</v>
      </c>
      <c r="C1104" s="12">
        <v>11.136144578313253</v>
      </c>
      <c r="D1104" s="57" t="s">
        <v>1304</v>
      </c>
      <c r="E1104" s="108">
        <v>9577</v>
      </c>
    </row>
    <row r="1105" spans="1:5" ht="12.75">
      <c r="A1105" s="10">
        <f t="shared" si="17"/>
        <v>1093</v>
      </c>
      <c r="B1105" s="55" t="s">
        <v>1303</v>
      </c>
      <c r="C1105" s="12">
        <v>13.536144578313253</v>
      </c>
      <c r="D1105" s="57" t="s">
        <v>1306</v>
      </c>
      <c r="E1105" s="108">
        <v>11641</v>
      </c>
    </row>
    <row r="1106" spans="1:5" ht="12.75">
      <c r="A1106" s="10">
        <f t="shared" si="17"/>
        <v>1094</v>
      </c>
      <c r="B1106" s="55" t="s">
        <v>1307</v>
      </c>
      <c r="C1106" s="12">
        <v>1.319277108433735</v>
      </c>
      <c r="D1106" s="57"/>
      <c r="E1106" s="108">
        <v>1135</v>
      </c>
    </row>
    <row r="1107" spans="1:5" ht="24">
      <c r="A1107" s="10">
        <f t="shared" si="17"/>
        <v>1095</v>
      </c>
      <c r="B1107" s="58" t="s">
        <v>1308</v>
      </c>
      <c r="C1107" s="12">
        <v>3.8</v>
      </c>
      <c r="D1107" s="56" t="s">
        <v>1309</v>
      </c>
      <c r="E1107" s="108">
        <f>C1107*860</f>
        <v>3268</v>
      </c>
    </row>
    <row r="1108" spans="1:5" ht="24">
      <c r="A1108" s="10">
        <f t="shared" si="17"/>
        <v>1096</v>
      </c>
      <c r="B1108" s="58" t="s">
        <v>1310</v>
      </c>
      <c r="C1108" s="12">
        <v>4.25</v>
      </c>
      <c r="D1108" s="56" t="s">
        <v>1309</v>
      </c>
      <c r="E1108" s="108">
        <f>C1108*860</f>
        <v>3655</v>
      </c>
    </row>
    <row r="1109" spans="1:5" ht="12.75">
      <c r="A1109" s="10">
        <f t="shared" si="17"/>
        <v>1097</v>
      </c>
      <c r="B1109" s="55" t="s">
        <v>1311</v>
      </c>
      <c r="C1109" s="12">
        <v>9.462650602409639</v>
      </c>
      <c r="D1109" s="57" t="s">
        <v>1312</v>
      </c>
      <c r="E1109" s="108">
        <v>8138</v>
      </c>
    </row>
    <row r="1110" spans="1:5" ht="12.75">
      <c r="A1110" s="10">
        <f t="shared" si="17"/>
        <v>1098</v>
      </c>
      <c r="B1110" s="55" t="s">
        <v>1313</v>
      </c>
      <c r="C1110" s="12">
        <v>10.40843373493976</v>
      </c>
      <c r="D1110" s="57" t="s">
        <v>1312</v>
      </c>
      <c r="E1110" s="108">
        <v>8951</v>
      </c>
    </row>
    <row r="1111" spans="1:5" ht="12.75">
      <c r="A1111" s="10">
        <f t="shared" si="17"/>
        <v>1099</v>
      </c>
      <c r="B1111" s="55" t="s">
        <v>1314</v>
      </c>
      <c r="C1111" s="12">
        <v>0.5108433734939759</v>
      </c>
      <c r="D1111" s="57" t="s">
        <v>1315</v>
      </c>
      <c r="E1111" s="108">
        <v>439</v>
      </c>
    </row>
    <row r="1112" spans="1:5" ht="12.75">
      <c r="A1112" s="10">
        <f t="shared" si="17"/>
        <v>1100</v>
      </c>
      <c r="B1112" s="51" t="s">
        <v>1316</v>
      </c>
      <c r="C1112" s="12">
        <v>0.536144578313253</v>
      </c>
      <c r="D1112" s="51" t="s">
        <v>1317</v>
      </c>
      <c r="E1112" s="108">
        <v>461</v>
      </c>
    </row>
    <row r="1113" spans="1:5" ht="12.75">
      <c r="A1113" s="10">
        <f t="shared" si="17"/>
        <v>1101</v>
      </c>
      <c r="B1113" s="51" t="s">
        <v>1318</v>
      </c>
      <c r="C1113" s="12">
        <v>0.536144578313253</v>
      </c>
      <c r="D1113" s="51" t="s">
        <v>1319</v>
      </c>
      <c r="E1113" s="108">
        <v>461</v>
      </c>
    </row>
    <row r="1114" spans="1:5" ht="12.75">
      <c r="A1114" s="10">
        <f t="shared" si="17"/>
        <v>1102</v>
      </c>
      <c r="B1114" s="55" t="s">
        <v>798</v>
      </c>
      <c r="C1114" s="12">
        <v>0.6228915662650603</v>
      </c>
      <c r="D1114" s="57"/>
      <c r="E1114" s="108">
        <v>536</v>
      </c>
    </row>
    <row r="1115" spans="1:5" ht="12.75">
      <c r="A1115" s="10">
        <f t="shared" si="17"/>
        <v>1103</v>
      </c>
      <c r="B1115" s="59" t="s">
        <v>799</v>
      </c>
      <c r="C1115" s="12">
        <v>4.742168674698795</v>
      </c>
      <c r="D1115" s="60"/>
      <c r="E1115" s="108">
        <v>4078</v>
      </c>
    </row>
    <row r="1116" spans="1:5" ht="12.75">
      <c r="A1116" s="10">
        <f t="shared" si="17"/>
        <v>1104</v>
      </c>
      <c r="B1116" s="29" t="s">
        <v>800</v>
      </c>
      <c r="C1116" s="12">
        <v>0.536144578313253</v>
      </c>
      <c r="D1116" s="29" t="s">
        <v>801</v>
      </c>
      <c r="E1116" s="108">
        <v>461</v>
      </c>
    </row>
    <row r="1117" spans="1:5" ht="12.75">
      <c r="A1117" s="10">
        <f t="shared" si="17"/>
        <v>1105</v>
      </c>
      <c r="B1117" s="57" t="s">
        <v>802</v>
      </c>
      <c r="C1117" s="12">
        <v>0.536144578313253</v>
      </c>
      <c r="D1117" s="57" t="s">
        <v>803</v>
      </c>
      <c r="E1117" s="108">
        <v>461</v>
      </c>
    </row>
    <row r="1118" spans="1:5" ht="12.75">
      <c r="A1118" s="10">
        <f t="shared" si="17"/>
        <v>1106</v>
      </c>
      <c r="B1118" s="57" t="s">
        <v>802</v>
      </c>
      <c r="C1118" s="12">
        <v>0.536144578313253</v>
      </c>
      <c r="D1118" s="57" t="s">
        <v>804</v>
      </c>
      <c r="E1118" s="108">
        <v>461</v>
      </c>
    </row>
    <row r="1119" spans="1:5" ht="12.75">
      <c r="A1119" s="10">
        <f t="shared" si="17"/>
        <v>1107</v>
      </c>
      <c r="B1119" s="57" t="s">
        <v>802</v>
      </c>
      <c r="C1119" s="12">
        <v>0.536144578313253</v>
      </c>
      <c r="D1119" s="57" t="s">
        <v>805</v>
      </c>
      <c r="E1119" s="108">
        <v>461</v>
      </c>
    </row>
    <row r="1120" spans="1:5" ht="12.75">
      <c r="A1120" s="10">
        <f t="shared" si="17"/>
        <v>1108</v>
      </c>
      <c r="B1120" s="57" t="s">
        <v>802</v>
      </c>
      <c r="C1120" s="12">
        <v>0.536144578313253</v>
      </c>
      <c r="D1120" s="29" t="s">
        <v>806</v>
      </c>
      <c r="E1120" s="108">
        <v>461</v>
      </c>
    </row>
    <row r="1121" spans="1:5" ht="12.75">
      <c r="A1121" s="10">
        <f t="shared" si="17"/>
        <v>1109</v>
      </c>
      <c r="B1121" s="57" t="s">
        <v>802</v>
      </c>
      <c r="C1121" s="12">
        <v>0.536144578313253</v>
      </c>
      <c r="D1121" s="57" t="s">
        <v>807</v>
      </c>
      <c r="E1121" s="108">
        <v>461</v>
      </c>
    </row>
    <row r="1122" spans="1:5" ht="12.75">
      <c r="A1122" s="10">
        <f t="shared" si="17"/>
        <v>1110</v>
      </c>
      <c r="B1122" s="57" t="s">
        <v>802</v>
      </c>
      <c r="C1122" s="12">
        <v>0.536144578313253</v>
      </c>
      <c r="D1122" s="57" t="s">
        <v>808</v>
      </c>
      <c r="E1122" s="108">
        <v>461</v>
      </c>
    </row>
    <row r="1123" spans="1:5" ht="12.75">
      <c r="A1123" s="10">
        <f t="shared" si="17"/>
        <v>1111</v>
      </c>
      <c r="B1123" s="57" t="s">
        <v>802</v>
      </c>
      <c r="C1123" s="12">
        <v>0.536144578313253</v>
      </c>
      <c r="D1123" s="57" t="s">
        <v>809</v>
      </c>
      <c r="E1123" s="108">
        <v>461</v>
      </c>
    </row>
    <row r="1124" spans="1:5" ht="12.75">
      <c r="A1124" s="10">
        <f t="shared" si="17"/>
        <v>1112</v>
      </c>
      <c r="B1124" s="61" t="s">
        <v>810</v>
      </c>
      <c r="C1124" s="12">
        <v>0.6337349397590362</v>
      </c>
      <c r="D1124" s="62" t="s">
        <v>811</v>
      </c>
      <c r="E1124" s="108">
        <v>545</v>
      </c>
    </row>
    <row r="1125" spans="1:5" ht="12.75">
      <c r="A1125" s="10">
        <f t="shared" si="17"/>
        <v>1113</v>
      </c>
      <c r="B1125" s="29" t="s">
        <v>810</v>
      </c>
      <c r="C1125" s="12">
        <v>0.6542168674698795</v>
      </c>
      <c r="D1125" s="29" t="s">
        <v>812</v>
      </c>
      <c r="E1125" s="108">
        <v>563</v>
      </c>
    </row>
    <row r="1126" spans="1:5" ht="12.75">
      <c r="A1126" s="10">
        <f t="shared" si="17"/>
        <v>1114</v>
      </c>
      <c r="B1126" s="29" t="s">
        <v>810</v>
      </c>
      <c r="C1126" s="12">
        <v>0.6542168674698795</v>
      </c>
      <c r="D1126" s="29" t="s">
        <v>813</v>
      </c>
      <c r="E1126" s="108">
        <v>563</v>
      </c>
    </row>
    <row r="1127" spans="1:5" ht="12.75">
      <c r="A1127" s="10">
        <f t="shared" si="17"/>
        <v>1115</v>
      </c>
      <c r="B1127" s="29" t="s">
        <v>810</v>
      </c>
      <c r="C1127" s="12">
        <v>0.6542168674698795</v>
      </c>
      <c r="D1127" s="29" t="s">
        <v>814</v>
      </c>
      <c r="E1127" s="108">
        <v>563</v>
      </c>
    </row>
    <row r="1128" spans="1:5" ht="24">
      <c r="A1128" s="10">
        <f t="shared" si="17"/>
        <v>1116</v>
      </c>
      <c r="B1128" s="63" t="s">
        <v>815</v>
      </c>
      <c r="C1128" s="12">
        <v>12</v>
      </c>
      <c r="D1128" s="64" t="s">
        <v>816</v>
      </c>
      <c r="E1128" s="108">
        <f>C1128*860</f>
        <v>10320</v>
      </c>
    </row>
    <row r="1129" spans="1:5" ht="24">
      <c r="A1129" s="10">
        <f t="shared" si="17"/>
        <v>1117</v>
      </c>
      <c r="B1129" s="63" t="s">
        <v>817</v>
      </c>
      <c r="C1129" s="12">
        <v>12.396385542168675</v>
      </c>
      <c r="D1129" s="64" t="s">
        <v>816</v>
      </c>
      <c r="E1129" s="108">
        <v>10661</v>
      </c>
    </row>
    <row r="1130" spans="1:5" ht="12.75">
      <c r="A1130" s="10">
        <f t="shared" si="17"/>
        <v>1118</v>
      </c>
      <c r="B1130" s="55" t="s">
        <v>818</v>
      </c>
      <c r="C1130" s="12">
        <v>6</v>
      </c>
      <c r="D1130" s="57" t="s">
        <v>819</v>
      </c>
      <c r="E1130" s="108">
        <f>C1130*860</f>
        <v>5160</v>
      </c>
    </row>
    <row r="1131" spans="1:5" ht="36">
      <c r="A1131" s="10">
        <f t="shared" si="17"/>
        <v>1119</v>
      </c>
      <c r="B1131" s="55" t="s">
        <v>820</v>
      </c>
      <c r="C1131" s="12">
        <v>14.840963855421688</v>
      </c>
      <c r="D1131" s="57" t="s">
        <v>821</v>
      </c>
      <c r="E1131" s="108">
        <v>12763</v>
      </c>
    </row>
    <row r="1132" spans="1:5" ht="12.75">
      <c r="A1132" s="10">
        <f t="shared" si="17"/>
        <v>1120</v>
      </c>
      <c r="B1132" s="55" t="s">
        <v>822</v>
      </c>
      <c r="C1132" s="12">
        <v>14.887951807228916</v>
      </c>
      <c r="D1132" s="57" t="s">
        <v>823</v>
      </c>
      <c r="E1132" s="108">
        <v>12804</v>
      </c>
    </row>
    <row r="1133" spans="1:5" ht="12.75">
      <c r="A1133" s="10">
        <f t="shared" si="17"/>
        <v>1121</v>
      </c>
      <c r="B1133" s="55" t="s">
        <v>822</v>
      </c>
      <c r="C1133" s="12">
        <v>16.37590361445783</v>
      </c>
      <c r="D1133" s="57" t="s">
        <v>824</v>
      </c>
      <c r="E1133" s="108">
        <v>14083</v>
      </c>
    </row>
    <row r="1134" spans="1:5" ht="12.75">
      <c r="A1134" s="10">
        <f t="shared" si="17"/>
        <v>1122</v>
      </c>
      <c r="B1134" s="55" t="s">
        <v>822</v>
      </c>
      <c r="C1134" s="12">
        <v>16.37590361445783</v>
      </c>
      <c r="D1134" s="57" t="s">
        <v>825</v>
      </c>
      <c r="E1134" s="108">
        <v>14083</v>
      </c>
    </row>
    <row r="1135" spans="1:5" ht="12.75">
      <c r="A1135" s="10">
        <f t="shared" si="17"/>
        <v>1123</v>
      </c>
      <c r="B1135" s="55" t="s">
        <v>822</v>
      </c>
      <c r="C1135" s="12">
        <v>16.37590361445783</v>
      </c>
      <c r="D1135" s="57" t="s">
        <v>826</v>
      </c>
      <c r="E1135" s="108">
        <v>14083</v>
      </c>
    </row>
    <row r="1136" spans="1:5" ht="24">
      <c r="A1136" s="10">
        <f t="shared" si="17"/>
        <v>1124</v>
      </c>
      <c r="B1136" s="55" t="s">
        <v>827</v>
      </c>
      <c r="C1136" s="12">
        <v>18.997590361445784</v>
      </c>
      <c r="D1136" s="57" t="s">
        <v>828</v>
      </c>
      <c r="E1136" s="108">
        <v>16338</v>
      </c>
    </row>
    <row r="1137" spans="1:5" ht="24">
      <c r="A1137" s="10">
        <f t="shared" si="17"/>
        <v>1125</v>
      </c>
      <c r="B1137" s="55" t="s">
        <v>829</v>
      </c>
      <c r="C1137" s="12">
        <v>27.250602409638553</v>
      </c>
      <c r="D1137" s="57" t="s">
        <v>1330</v>
      </c>
      <c r="E1137" s="108">
        <v>23436</v>
      </c>
    </row>
    <row r="1138" spans="1:5" ht="24">
      <c r="A1138" s="10">
        <f t="shared" si="17"/>
        <v>1126</v>
      </c>
      <c r="B1138" s="55" t="s">
        <v>1331</v>
      </c>
      <c r="C1138" s="12">
        <v>27.250602409638553</v>
      </c>
      <c r="D1138" s="57" t="s">
        <v>1332</v>
      </c>
      <c r="E1138" s="108">
        <v>23436</v>
      </c>
    </row>
    <row r="1139" spans="1:5" ht="12.75">
      <c r="A1139" s="10">
        <f t="shared" si="17"/>
        <v>1127</v>
      </c>
      <c r="B1139" s="55" t="s">
        <v>1333</v>
      </c>
      <c r="C1139" s="12">
        <v>18.09156626506024</v>
      </c>
      <c r="D1139" s="57" t="s">
        <v>1334</v>
      </c>
      <c r="E1139" s="108">
        <v>15559</v>
      </c>
    </row>
    <row r="1140" spans="1:5" ht="12.75">
      <c r="A1140" s="10">
        <f t="shared" si="17"/>
        <v>1128</v>
      </c>
      <c r="B1140" s="55" t="s">
        <v>1335</v>
      </c>
      <c r="C1140" s="12">
        <v>19.90120481927711</v>
      </c>
      <c r="D1140" s="57" t="s">
        <v>1334</v>
      </c>
      <c r="E1140" s="108">
        <v>17115</v>
      </c>
    </row>
    <row r="1141" spans="1:5" ht="12.75">
      <c r="A1141" s="10">
        <f t="shared" si="17"/>
        <v>1129</v>
      </c>
      <c r="B1141" s="55" t="s">
        <v>1336</v>
      </c>
      <c r="C1141" s="12">
        <v>7.9</v>
      </c>
      <c r="D1141" s="57" t="s">
        <v>1337</v>
      </c>
      <c r="E1141" s="108">
        <f>C1141*860</f>
        <v>6794</v>
      </c>
    </row>
    <row r="1142" spans="1:5" ht="12.75">
      <c r="A1142" s="10">
        <f t="shared" si="17"/>
        <v>1130</v>
      </c>
      <c r="B1142" s="55" t="s">
        <v>1338</v>
      </c>
      <c r="C1142" s="12">
        <v>6.953012048192771</v>
      </c>
      <c r="D1142" s="57"/>
      <c r="E1142" s="108">
        <v>5980</v>
      </c>
    </row>
    <row r="1143" spans="1:5" ht="12.75">
      <c r="A1143" s="10">
        <f t="shared" si="17"/>
        <v>1131</v>
      </c>
      <c r="B1143" s="55" t="s">
        <v>1339</v>
      </c>
      <c r="C1143" s="12">
        <v>0.5</v>
      </c>
      <c r="D1143" s="57"/>
      <c r="E1143" s="108">
        <v>430</v>
      </c>
    </row>
    <row r="1144" spans="1:5" ht="12.75">
      <c r="A1144" s="10">
        <f t="shared" si="17"/>
        <v>1132</v>
      </c>
      <c r="B1144" s="65" t="s">
        <v>1340</v>
      </c>
      <c r="C1144" s="12">
        <v>1.3867469879518073</v>
      </c>
      <c r="D1144" s="66" t="s">
        <v>2530</v>
      </c>
      <c r="E1144" s="108">
        <v>1193</v>
      </c>
    </row>
    <row r="1145" spans="1:5" ht="12.75">
      <c r="A1145" s="10">
        <f t="shared" si="17"/>
        <v>1133</v>
      </c>
      <c r="B1145" s="55" t="s">
        <v>1341</v>
      </c>
      <c r="C1145" s="12">
        <v>1.6265060240963856</v>
      </c>
      <c r="D1145" s="55" t="s">
        <v>1342</v>
      </c>
      <c r="E1145" s="108">
        <v>1399</v>
      </c>
    </row>
    <row r="1146" spans="1:5" ht="12.75">
      <c r="A1146" s="10">
        <f t="shared" si="17"/>
        <v>1134</v>
      </c>
      <c r="B1146" s="55" t="s">
        <v>1343</v>
      </c>
      <c r="C1146" s="12">
        <v>5</v>
      </c>
      <c r="D1146" s="57" t="s">
        <v>1344</v>
      </c>
      <c r="E1146" s="108">
        <f>C1146*860</f>
        <v>4300</v>
      </c>
    </row>
    <row r="1147" spans="1:5" ht="12.75">
      <c r="A1147" s="10">
        <f t="shared" si="17"/>
        <v>1135</v>
      </c>
      <c r="B1147" s="55" t="s">
        <v>1345</v>
      </c>
      <c r="C1147" s="12">
        <v>5.4</v>
      </c>
      <c r="D1147" s="57" t="s">
        <v>1344</v>
      </c>
      <c r="E1147" s="108">
        <f>C1147*860</f>
        <v>4644</v>
      </c>
    </row>
    <row r="1148" spans="1:5" ht="12.75">
      <c r="A1148" s="10">
        <f t="shared" si="17"/>
        <v>1136</v>
      </c>
      <c r="B1148" s="55" t="s">
        <v>1346</v>
      </c>
      <c r="C1148" s="12">
        <v>8.120481927710843</v>
      </c>
      <c r="D1148" s="57" t="s">
        <v>1347</v>
      </c>
      <c r="E1148" s="108">
        <v>6984</v>
      </c>
    </row>
    <row r="1149" spans="1:5" ht="12.75">
      <c r="A1149" s="10">
        <f t="shared" si="17"/>
        <v>1137</v>
      </c>
      <c r="B1149" s="55" t="s">
        <v>1348</v>
      </c>
      <c r="C1149" s="12">
        <v>9.378313253012049</v>
      </c>
      <c r="D1149" s="57" t="s">
        <v>1349</v>
      </c>
      <c r="E1149" s="108">
        <v>8065</v>
      </c>
    </row>
    <row r="1150" spans="1:5" ht="12.75">
      <c r="A1150" s="10">
        <f t="shared" si="17"/>
        <v>1138</v>
      </c>
      <c r="B1150" s="55" t="s">
        <v>1350</v>
      </c>
      <c r="C1150" s="12">
        <v>2.904819277108434</v>
      </c>
      <c r="D1150" s="57" t="s">
        <v>1351</v>
      </c>
      <c r="E1150" s="108">
        <v>2498</v>
      </c>
    </row>
    <row r="1151" spans="1:5" ht="24">
      <c r="A1151" s="10">
        <f t="shared" si="17"/>
        <v>1139</v>
      </c>
      <c r="B1151" s="55" t="s">
        <v>1352</v>
      </c>
      <c r="C1151" s="12">
        <v>7.897590361445783</v>
      </c>
      <c r="D1151" s="57" t="s">
        <v>2531</v>
      </c>
      <c r="E1151" s="108">
        <v>6792</v>
      </c>
    </row>
    <row r="1152" spans="1:5" ht="24">
      <c r="A1152" s="10">
        <f t="shared" si="17"/>
        <v>1140</v>
      </c>
      <c r="B1152" s="55" t="s">
        <v>1353</v>
      </c>
      <c r="C1152" s="12">
        <v>8.56144578313253</v>
      </c>
      <c r="D1152" s="57" t="s">
        <v>1354</v>
      </c>
      <c r="E1152" s="108">
        <v>7363</v>
      </c>
    </row>
    <row r="1153" spans="1:5" ht="24">
      <c r="A1153" s="10">
        <f t="shared" si="17"/>
        <v>1141</v>
      </c>
      <c r="B1153" s="55" t="s">
        <v>1355</v>
      </c>
      <c r="C1153" s="12">
        <v>11.269879518072289</v>
      </c>
      <c r="D1153" s="57" t="s">
        <v>1356</v>
      </c>
      <c r="E1153" s="108">
        <v>9692</v>
      </c>
    </row>
    <row r="1154" spans="1:5" ht="24">
      <c r="A1154" s="10">
        <f t="shared" si="17"/>
        <v>1142</v>
      </c>
      <c r="B1154" s="55" t="s">
        <v>1357</v>
      </c>
      <c r="C1154" s="12">
        <v>11.065060240963856</v>
      </c>
      <c r="D1154" s="57" t="s">
        <v>1356</v>
      </c>
      <c r="E1154" s="108">
        <v>9516</v>
      </c>
    </row>
    <row r="1155" spans="1:5" ht="24">
      <c r="A1155" s="10">
        <f t="shared" si="17"/>
        <v>1143</v>
      </c>
      <c r="B1155" s="55" t="s">
        <v>1358</v>
      </c>
      <c r="C1155" s="12">
        <v>7.381927710843374</v>
      </c>
      <c r="D1155" s="57" t="s">
        <v>276</v>
      </c>
      <c r="E1155" s="108">
        <v>6348</v>
      </c>
    </row>
    <row r="1156" spans="1:5" ht="24">
      <c r="A1156" s="10">
        <f t="shared" si="17"/>
        <v>1144</v>
      </c>
      <c r="B1156" s="55" t="s">
        <v>888</v>
      </c>
      <c r="C1156" s="12">
        <v>8.506024096385541</v>
      </c>
      <c r="D1156" s="57" t="s">
        <v>276</v>
      </c>
      <c r="E1156" s="108">
        <v>7315</v>
      </c>
    </row>
    <row r="1157" spans="1:5" ht="24">
      <c r="A1157" s="10">
        <f t="shared" si="17"/>
        <v>1145</v>
      </c>
      <c r="B1157" s="55" t="s">
        <v>889</v>
      </c>
      <c r="C1157" s="12">
        <v>7.381927710843374</v>
      </c>
      <c r="D1157" s="57" t="s">
        <v>277</v>
      </c>
      <c r="E1157" s="108">
        <v>6348</v>
      </c>
    </row>
    <row r="1158" spans="1:5" ht="24">
      <c r="A1158" s="10">
        <f t="shared" si="17"/>
        <v>1146</v>
      </c>
      <c r="B1158" s="55" t="s">
        <v>890</v>
      </c>
      <c r="C1158" s="12">
        <v>7.316867469879518</v>
      </c>
      <c r="D1158" s="57" t="s">
        <v>284</v>
      </c>
      <c r="E1158" s="108">
        <v>6293</v>
      </c>
    </row>
    <row r="1159" spans="1:5" ht="24">
      <c r="A1159" s="10">
        <f t="shared" si="17"/>
        <v>1147</v>
      </c>
      <c r="B1159" s="55" t="s">
        <v>952</v>
      </c>
      <c r="C1159" s="12">
        <v>7.381927710843374</v>
      </c>
      <c r="D1159" s="57" t="s">
        <v>284</v>
      </c>
      <c r="E1159" s="108">
        <v>6348</v>
      </c>
    </row>
    <row r="1160" spans="1:5" ht="24">
      <c r="A1160" s="10">
        <f aca="true" t="shared" si="18" ref="A1160:A1172">A1159+1</f>
        <v>1148</v>
      </c>
      <c r="B1160" s="55" t="s">
        <v>888</v>
      </c>
      <c r="C1160" s="12">
        <v>8.350602409638554</v>
      </c>
      <c r="D1160" s="57" t="s">
        <v>953</v>
      </c>
      <c r="E1160" s="108">
        <v>7182</v>
      </c>
    </row>
    <row r="1161" spans="1:5" ht="12.75">
      <c r="A1161" s="10">
        <f t="shared" si="18"/>
        <v>1149</v>
      </c>
      <c r="B1161" s="55" t="s">
        <v>954</v>
      </c>
      <c r="C1161" s="12">
        <v>7.246987951807229</v>
      </c>
      <c r="D1161" s="57" t="s">
        <v>955</v>
      </c>
      <c r="E1161" s="108">
        <v>6232</v>
      </c>
    </row>
    <row r="1162" spans="1:5" ht="12.75">
      <c r="A1162" s="10">
        <f t="shared" si="18"/>
        <v>1150</v>
      </c>
      <c r="B1162" s="55" t="s">
        <v>888</v>
      </c>
      <c r="C1162" s="12">
        <v>8.350602409638554</v>
      </c>
      <c r="D1162" s="57" t="s">
        <v>956</v>
      </c>
      <c r="E1162" s="108">
        <v>7182</v>
      </c>
    </row>
    <row r="1163" spans="1:5" ht="60">
      <c r="A1163" s="10">
        <f t="shared" si="18"/>
        <v>1151</v>
      </c>
      <c r="B1163" s="55" t="s">
        <v>954</v>
      </c>
      <c r="C1163" s="12">
        <v>7.246987951807229</v>
      </c>
      <c r="D1163" s="57" t="s">
        <v>283</v>
      </c>
      <c r="E1163" s="108">
        <v>6232</v>
      </c>
    </row>
    <row r="1164" spans="1:5" ht="60">
      <c r="A1164" s="10">
        <f t="shared" si="18"/>
        <v>1152</v>
      </c>
      <c r="B1164" s="55" t="s">
        <v>888</v>
      </c>
      <c r="C1164" s="12">
        <v>8.350602409638554</v>
      </c>
      <c r="D1164" s="57" t="s">
        <v>283</v>
      </c>
      <c r="E1164" s="108">
        <v>7182</v>
      </c>
    </row>
    <row r="1165" spans="1:5" ht="24">
      <c r="A1165" s="10">
        <f t="shared" si="18"/>
        <v>1153</v>
      </c>
      <c r="B1165" s="55" t="s">
        <v>954</v>
      </c>
      <c r="C1165" s="12">
        <v>7.246987951807229</v>
      </c>
      <c r="D1165" s="57" t="s">
        <v>957</v>
      </c>
      <c r="E1165" s="108">
        <v>6232</v>
      </c>
    </row>
    <row r="1166" spans="1:5" ht="24">
      <c r="A1166" s="10">
        <f t="shared" si="18"/>
        <v>1154</v>
      </c>
      <c r="B1166" s="55" t="s">
        <v>888</v>
      </c>
      <c r="C1166" s="12">
        <v>8.350602409638554</v>
      </c>
      <c r="D1166" s="57" t="s">
        <v>957</v>
      </c>
      <c r="E1166" s="108">
        <v>7182</v>
      </c>
    </row>
    <row r="1167" spans="1:5" ht="12.75">
      <c r="A1167" s="10">
        <f t="shared" si="18"/>
        <v>1155</v>
      </c>
      <c r="B1167" s="55" t="s">
        <v>958</v>
      </c>
      <c r="C1167" s="12">
        <v>4.789156626506024</v>
      </c>
      <c r="D1167" s="57" t="s">
        <v>959</v>
      </c>
      <c r="E1167" s="108">
        <v>4119</v>
      </c>
    </row>
    <row r="1168" spans="1:5" ht="12.75">
      <c r="A1168" s="10">
        <f t="shared" si="18"/>
        <v>1156</v>
      </c>
      <c r="B1168" s="55" t="s">
        <v>960</v>
      </c>
      <c r="C1168" s="12">
        <v>5.4072289156626505</v>
      </c>
      <c r="D1168" s="57" t="s">
        <v>961</v>
      </c>
      <c r="E1168" s="108">
        <v>4650</v>
      </c>
    </row>
    <row r="1169" spans="1:5" ht="24">
      <c r="A1169" s="10">
        <f t="shared" si="18"/>
        <v>1157</v>
      </c>
      <c r="B1169" s="55" t="s">
        <v>962</v>
      </c>
      <c r="C1169" s="12">
        <v>5.878313253012048</v>
      </c>
      <c r="D1169" s="57" t="s">
        <v>963</v>
      </c>
      <c r="E1169" s="108">
        <v>5055</v>
      </c>
    </row>
    <row r="1170" spans="1:5" ht="24">
      <c r="A1170" s="10">
        <f t="shared" si="18"/>
        <v>1158</v>
      </c>
      <c r="B1170" s="55" t="s">
        <v>964</v>
      </c>
      <c r="C1170" s="12">
        <v>6.121686746987952</v>
      </c>
      <c r="D1170" s="57" t="s">
        <v>963</v>
      </c>
      <c r="E1170" s="108">
        <v>5265</v>
      </c>
    </row>
    <row r="1171" spans="1:5" ht="12.75">
      <c r="A1171" s="10">
        <f t="shared" si="18"/>
        <v>1159</v>
      </c>
      <c r="B1171" s="55" t="s">
        <v>965</v>
      </c>
      <c r="C1171" s="12">
        <v>5.389156626506024</v>
      </c>
      <c r="D1171" s="57" t="s">
        <v>966</v>
      </c>
      <c r="E1171" s="108">
        <v>4635</v>
      </c>
    </row>
    <row r="1172" spans="1:5" ht="12.75">
      <c r="A1172" s="97">
        <f t="shared" si="18"/>
        <v>1160</v>
      </c>
      <c r="B1172" s="59" t="s">
        <v>967</v>
      </c>
      <c r="C1172" s="175">
        <v>5.4879518072289155</v>
      </c>
      <c r="D1172" s="60" t="s">
        <v>966</v>
      </c>
      <c r="E1172" s="129">
        <v>4720</v>
      </c>
    </row>
    <row r="1173" spans="1:5" ht="18.75">
      <c r="A1173" s="184"/>
      <c r="B1173" s="225" t="s">
        <v>968</v>
      </c>
      <c r="C1173" s="225"/>
      <c r="D1173" s="225"/>
      <c r="E1173" s="185"/>
    </row>
    <row r="1174" spans="1:5" ht="12.75">
      <c r="A1174" s="24">
        <f>A1172+1</f>
        <v>1161</v>
      </c>
      <c r="B1174" s="67" t="s">
        <v>969</v>
      </c>
      <c r="C1174" s="173">
        <v>5.639759036144579</v>
      </c>
      <c r="D1174" s="67" t="s">
        <v>970</v>
      </c>
      <c r="E1174" s="174">
        <v>4850</v>
      </c>
    </row>
    <row r="1175" spans="1:5" ht="24">
      <c r="A1175" s="10">
        <f>A1174+1</f>
        <v>1162</v>
      </c>
      <c r="B1175" s="68" t="s">
        <v>971</v>
      </c>
      <c r="C1175" s="12">
        <v>1.6746987951807228</v>
      </c>
      <c r="D1175" s="68" t="s">
        <v>972</v>
      </c>
      <c r="E1175" s="108">
        <v>1440</v>
      </c>
    </row>
    <row r="1176" spans="1:5" ht="24">
      <c r="A1176" s="10">
        <f aca="true" t="shared" si="19" ref="A1176:A1239">A1175+1</f>
        <v>1163</v>
      </c>
      <c r="B1176" s="68" t="s">
        <v>973</v>
      </c>
      <c r="C1176" s="12">
        <v>5.603614457831325</v>
      </c>
      <c r="D1176" s="68" t="s">
        <v>972</v>
      </c>
      <c r="E1176" s="108">
        <v>4819</v>
      </c>
    </row>
    <row r="1177" spans="1:5" ht="12.75">
      <c r="A1177" s="10">
        <f t="shared" si="19"/>
        <v>1164</v>
      </c>
      <c r="B1177" s="68" t="s">
        <v>974</v>
      </c>
      <c r="C1177" s="12">
        <v>2.7867469879518074</v>
      </c>
      <c r="D1177" s="68" t="s">
        <v>972</v>
      </c>
      <c r="E1177" s="108">
        <v>2397</v>
      </c>
    </row>
    <row r="1178" spans="1:5" ht="84">
      <c r="A1178" s="10">
        <f t="shared" si="19"/>
        <v>1165</v>
      </c>
      <c r="B1178" s="68" t="s">
        <v>2830</v>
      </c>
      <c r="C1178" s="12">
        <v>4.32289156626506</v>
      </c>
      <c r="D1178" s="68" t="s">
        <v>2829</v>
      </c>
      <c r="E1178" s="108">
        <v>3718</v>
      </c>
    </row>
    <row r="1179" spans="1:5" ht="24">
      <c r="A1179" s="10">
        <f t="shared" si="19"/>
        <v>1166</v>
      </c>
      <c r="B1179" s="68" t="s">
        <v>2831</v>
      </c>
      <c r="C1179" s="12">
        <v>1.1963855421686747</v>
      </c>
      <c r="D1179" s="68" t="s">
        <v>2832</v>
      </c>
      <c r="E1179" s="108">
        <v>1029</v>
      </c>
    </row>
    <row r="1180" spans="1:5" ht="24">
      <c r="A1180" s="10">
        <f t="shared" si="19"/>
        <v>1167</v>
      </c>
      <c r="B1180" s="68" t="s">
        <v>2833</v>
      </c>
      <c r="C1180" s="12">
        <v>1.3012048192771084</v>
      </c>
      <c r="D1180" s="68" t="s">
        <v>2834</v>
      </c>
      <c r="E1180" s="108">
        <v>1119</v>
      </c>
    </row>
    <row r="1181" spans="1:5" ht="120">
      <c r="A1181" s="10">
        <f t="shared" si="19"/>
        <v>1168</v>
      </c>
      <c r="B1181" s="68" t="s">
        <v>2835</v>
      </c>
      <c r="C1181" s="12">
        <v>3.1927710843373496</v>
      </c>
      <c r="D1181" s="69" t="s">
        <v>2453</v>
      </c>
      <c r="E1181" s="108">
        <v>2746</v>
      </c>
    </row>
    <row r="1182" spans="1:5" ht="89.25">
      <c r="A1182" s="10">
        <f t="shared" si="19"/>
        <v>1169</v>
      </c>
      <c r="B1182" s="68" t="s">
        <v>2836</v>
      </c>
      <c r="C1182" s="12">
        <v>0.41686746987951806</v>
      </c>
      <c r="D1182" s="70" t="s">
        <v>2837</v>
      </c>
      <c r="E1182" s="108">
        <v>359</v>
      </c>
    </row>
    <row r="1183" spans="1:5" ht="120">
      <c r="A1183" s="10">
        <f t="shared" si="19"/>
        <v>1170</v>
      </c>
      <c r="B1183" s="69" t="s">
        <v>2838</v>
      </c>
      <c r="C1183" s="12">
        <v>2.3939759036144577</v>
      </c>
      <c r="D1183" s="69" t="s">
        <v>2973</v>
      </c>
      <c r="E1183" s="108">
        <v>2059</v>
      </c>
    </row>
    <row r="1184" spans="1:5" ht="24">
      <c r="A1184" s="10">
        <f t="shared" si="19"/>
        <v>1171</v>
      </c>
      <c r="B1184" s="68" t="s">
        <v>2839</v>
      </c>
      <c r="C1184" s="12">
        <v>1.0048192771084337</v>
      </c>
      <c r="D1184" s="68" t="s">
        <v>2840</v>
      </c>
      <c r="E1184" s="108">
        <v>864</v>
      </c>
    </row>
    <row r="1185" spans="1:5" ht="24">
      <c r="A1185" s="10">
        <f t="shared" si="19"/>
        <v>1172</v>
      </c>
      <c r="B1185" s="68" t="s">
        <v>2841</v>
      </c>
      <c r="C1185" s="12">
        <v>13.343373493975903</v>
      </c>
      <c r="D1185" s="68" t="s">
        <v>2842</v>
      </c>
      <c r="E1185" s="108">
        <v>11475</v>
      </c>
    </row>
    <row r="1186" spans="1:5" ht="24">
      <c r="A1186" s="10">
        <f t="shared" si="19"/>
        <v>1173</v>
      </c>
      <c r="B1186" s="68" t="s">
        <v>2843</v>
      </c>
      <c r="C1186" s="12">
        <v>5.539759036144578</v>
      </c>
      <c r="D1186" s="68" t="s">
        <v>2844</v>
      </c>
      <c r="E1186" s="108">
        <v>4764</v>
      </c>
    </row>
    <row r="1187" spans="1:5" ht="12.75">
      <c r="A1187" s="10">
        <f t="shared" si="19"/>
        <v>1174</v>
      </c>
      <c r="B1187" s="68" t="s">
        <v>2845</v>
      </c>
      <c r="C1187" s="12">
        <v>2.1144578313253013</v>
      </c>
      <c r="D1187" s="68"/>
      <c r="E1187" s="108">
        <v>1818</v>
      </c>
    </row>
    <row r="1188" spans="1:5" ht="12.75">
      <c r="A1188" s="10">
        <f t="shared" si="19"/>
        <v>1175</v>
      </c>
      <c r="B1188" s="68" t="s">
        <v>2846</v>
      </c>
      <c r="C1188" s="12">
        <v>3.2867469879518074</v>
      </c>
      <c r="D1188" s="68" t="s">
        <v>2847</v>
      </c>
      <c r="E1188" s="108">
        <v>2827</v>
      </c>
    </row>
    <row r="1189" spans="1:5" ht="12.75">
      <c r="A1189" s="10">
        <f t="shared" si="19"/>
        <v>1176</v>
      </c>
      <c r="B1189" s="68" t="s">
        <v>2848</v>
      </c>
      <c r="C1189" s="12">
        <v>1.163855421686747</v>
      </c>
      <c r="D1189" s="68" t="s">
        <v>2849</v>
      </c>
      <c r="E1189" s="108">
        <v>1001</v>
      </c>
    </row>
    <row r="1190" spans="1:5" ht="48">
      <c r="A1190" s="10">
        <f t="shared" si="19"/>
        <v>1177</v>
      </c>
      <c r="B1190" s="68" t="s">
        <v>2850</v>
      </c>
      <c r="C1190" s="12">
        <v>4.513253012048192</v>
      </c>
      <c r="D1190" s="68" t="s">
        <v>2851</v>
      </c>
      <c r="E1190" s="108">
        <v>3881</v>
      </c>
    </row>
    <row r="1191" spans="1:5" ht="12.75">
      <c r="A1191" s="10">
        <f t="shared" si="19"/>
        <v>1178</v>
      </c>
      <c r="B1191" s="68" t="s">
        <v>2852</v>
      </c>
      <c r="C1191" s="12">
        <v>2.097590361445783</v>
      </c>
      <c r="D1191" s="68" t="s">
        <v>2974</v>
      </c>
      <c r="E1191" s="108">
        <v>1804</v>
      </c>
    </row>
    <row r="1192" spans="1:5" ht="12.75">
      <c r="A1192" s="10">
        <f t="shared" si="19"/>
        <v>1179</v>
      </c>
      <c r="B1192" s="68" t="s">
        <v>2852</v>
      </c>
      <c r="C1192" s="12">
        <v>7.0120481927710845</v>
      </c>
      <c r="D1192" s="68" t="s">
        <v>2853</v>
      </c>
      <c r="E1192" s="108">
        <v>6030</v>
      </c>
    </row>
    <row r="1193" spans="1:5" ht="12.75">
      <c r="A1193" s="10">
        <f t="shared" si="19"/>
        <v>1180</v>
      </c>
      <c r="B1193" s="68" t="s">
        <v>2852</v>
      </c>
      <c r="C1193" s="12">
        <v>4.289156626506024</v>
      </c>
      <c r="D1193" s="68" t="s">
        <v>2854</v>
      </c>
      <c r="E1193" s="108">
        <v>3689</v>
      </c>
    </row>
    <row r="1194" spans="1:5" ht="12.75">
      <c r="A1194" s="10">
        <f t="shared" si="19"/>
        <v>1181</v>
      </c>
      <c r="B1194" s="68" t="s">
        <v>2855</v>
      </c>
      <c r="C1194" s="12">
        <v>9.61566265060241</v>
      </c>
      <c r="D1194" s="68" t="s">
        <v>2856</v>
      </c>
      <c r="E1194" s="108">
        <v>8269</v>
      </c>
    </row>
    <row r="1195" spans="1:5" ht="12.75">
      <c r="A1195" s="10">
        <f t="shared" si="19"/>
        <v>1182</v>
      </c>
      <c r="B1195" s="68" t="s">
        <v>2857</v>
      </c>
      <c r="C1195" s="12">
        <v>1.5228915662650602</v>
      </c>
      <c r="D1195" s="68" t="s">
        <v>2858</v>
      </c>
      <c r="E1195" s="108">
        <v>1310</v>
      </c>
    </row>
    <row r="1196" spans="1:5" ht="12.75">
      <c r="A1196" s="10">
        <f t="shared" si="19"/>
        <v>1183</v>
      </c>
      <c r="B1196" s="68" t="s">
        <v>2859</v>
      </c>
      <c r="C1196" s="12">
        <v>3.6265060240963853</v>
      </c>
      <c r="D1196" s="68" t="s">
        <v>2860</v>
      </c>
      <c r="E1196" s="108">
        <v>3119</v>
      </c>
    </row>
    <row r="1197" spans="1:5" ht="24">
      <c r="A1197" s="10">
        <f t="shared" si="19"/>
        <v>1184</v>
      </c>
      <c r="B1197" s="68" t="s">
        <v>2861</v>
      </c>
      <c r="C1197" s="12">
        <v>1.383132530120482</v>
      </c>
      <c r="D1197" s="68" t="s">
        <v>2862</v>
      </c>
      <c r="E1197" s="108">
        <v>1189</v>
      </c>
    </row>
    <row r="1198" spans="1:5" ht="24">
      <c r="A1198" s="10">
        <f t="shared" si="19"/>
        <v>1185</v>
      </c>
      <c r="B1198" s="68" t="s">
        <v>2863</v>
      </c>
      <c r="C1198" s="12">
        <v>4.768674698795181</v>
      </c>
      <c r="D1198" s="68" t="s">
        <v>2864</v>
      </c>
      <c r="E1198" s="108">
        <v>4101</v>
      </c>
    </row>
    <row r="1199" spans="1:5" ht="24">
      <c r="A1199" s="10">
        <f t="shared" si="19"/>
        <v>1186</v>
      </c>
      <c r="B1199" s="68" t="s">
        <v>2865</v>
      </c>
      <c r="C1199" s="12">
        <v>2.324096385542169</v>
      </c>
      <c r="D1199" s="68" t="s">
        <v>2866</v>
      </c>
      <c r="E1199" s="108">
        <v>1999</v>
      </c>
    </row>
    <row r="1200" spans="1:5" ht="48">
      <c r="A1200" s="10">
        <f t="shared" si="19"/>
        <v>1187</v>
      </c>
      <c r="B1200" s="68" t="s">
        <v>2867</v>
      </c>
      <c r="C1200" s="12">
        <v>6.120481927710843</v>
      </c>
      <c r="D1200" s="68" t="s">
        <v>2868</v>
      </c>
      <c r="E1200" s="108">
        <v>5264</v>
      </c>
    </row>
    <row r="1201" spans="1:5" ht="24">
      <c r="A1201" s="10">
        <f t="shared" si="19"/>
        <v>1188</v>
      </c>
      <c r="B1201" s="68" t="s">
        <v>2869</v>
      </c>
      <c r="C1201" s="12">
        <v>3.2734939759036146</v>
      </c>
      <c r="D1201" s="68" t="s">
        <v>2870</v>
      </c>
      <c r="E1201" s="108">
        <v>2815</v>
      </c>
    </row>
    <row r="1202" spans="1:5" ht="36">
      <c r="A1202" s="10">
        <f t="shared" si="19"/>
        <v>1189</v>
      </c>
      <c r="B1202" s="68" t="s">
        <v>2871</v>
      </c>
      <c r="C1202" s="12">
        <v>4.01566265060241</v>
      </c>
      <c r="D1202" s="68" t="s">
        <v>2872</v>
      </c>
      <c r="E1202" s="108">
        <v>3453</v>
      </c>
    </row>
    <row r="1203" spans="1:5" ht="60">
      <c r="A1203" s="10">
        <f t="shared" si="19"/>
        <v>1190</v>
      </c>
      <c r="B1203" s="68" t="s">
        <v>2873</v>
      </c>
      <c r="C1203" s="12">
        <v>6.556626506024096</v>
      </c>
      <c r="D1203" s="68" t="s">
        <v>2874</v>
      </c>
      <c r="E1203" s="108">
        <v>5639</v>
      </c>
    </row>
    <row r="1204" spans="1:5" ht="12.75">
      <c r="A1204" s="10">
        <f t="shared" si="19"/>
        <v>1191</v>
      </c>
      <c r="B1204" s="68" t="s">
        <v>2875</v>
      </c>
      <c r="C1204" s="12">
        <v>4.1168674698795185</v>
      </c>
      <c r="D1204" s="68" t="s">
        <v>2876</v>
      </c>
      <c r="E1204" s="108">
        <v>3541</v>
      </c>
    </row>
    <row r="1205" spans="1:5" ht="12.75">
      <c r="A1205" s="10">
        <f t="shared" si="19"/>
        <v>1192</v>
      </c>
      <c r="B1205" s="68" t="s">
        <v>2877</v>
      </c>
      <c r="C1205" s="12">
        <v>2.0698795180722893</v>
      </c>
      <c r="D1205" s="68" t="s">
        <v>2878</v>
      </c>
      <c r="E1205" s="108">
        <v>1780</v>
      </c>
    </row>
    <row r="1206" spans="1:5" ht="12.75">
      <c r="A1206" s="10">
        <f t="shared" si="19"/>
        <v>1193</v>
      </c>
      <c r="B1206" s="68" t="s">
        <v>2879</v>
      </c>
      <c r="C1206" s="12">
        <v>4.369879518072289</v>
      </c>
      <c r="D1206" s="68" t="s">
        <v>2878</v>
      </c>
      <c r="E1206" s="108">
        <v>3758</v>
      </c>
    </row>
    <row r="1207" spans="1:5" ht="12.75">
      <c r="A1207" s="10">
        <f t="shared" si="19"/>
        <v>1194</v>
      </c>
      <c r="B1207" s="68" t="s">
        <v>2880</v>
      </c>
      <c r="C1207" s="12">
        <v>1.0156626506024096</v>
      </c>
      <c r="D1207" s="68" t="s">
        <v>2881</v>
      </c>
      <c r="E1207" s="108">
        <v>873</v>
      </c>
    </row>
    <row r="1208" spans="1:5" ht="12.75">
      <c r="A1208" s="10">
        <f t="shared" si="19"/>
        <v>1195</v>
      </c>
      <c r="B1208" s="68" t="s">
        <v>2882</v>
      </c>
      <c r="C1208" s="12">
        <v>3.8927710843373493</v>
      </c>
      <c r="D1208" s="68" t="s">
        <v>2883</v>
      </c>
      <c r="E1208" s="108">
        <v>3348</v>
      </c>
    </row>
    <row r="1209" spans="1:5" ht="12.75">
      <c r="A1209" s="10">
        <f t="shared" si="19"/>
        <v>1196</v>
      </c>
      <c r="B1209" s="68" t="s">
        <v>2884</v>
      </c>
      <c r="C1209" s="12">
        <v>1.0156626506024096</v>
      </c>
      <c r="D1209" s="68" t="s">
        <v>2885</v>
      </c>
      <c r="E1209" s="108">
        <v>873</v>
      </c>
    </row>
    <row r="1210" spans="1:5" ht="12.75">
      <c r="A1210" s="10">
        <f t="shared" si="19"/>
        <v>1197</v>
      </c>
      <c r="B1210" s="68" t="s">
        <v>2884</v>
      </c>
      <c r="C1210" s="12">
        <v>4.928915662650603</v>
      </c>
      <c r="D1210" s="68" t="s">
        <v>2886</v>
      </c>
      <c r="E1210" s="108">
        <v>4239</v>
      </c>
    </row>
    <row r="1211" spans="1:5" ht="12.75">
      <c r="A1211" s="10">
        <f t="shared" si="19"/>
        <v>1198</v>
      </c>
      <c r="B1211" s="68" t="s">
        <v>2887</v>
      </c>
      <c r="C1211" s="12">
        <v>4.259036144578313</v>
      </c>
      <c r="D1211" s="68" t="s">
        <v>2888</v>
      </c>
      <c r="E1211" s="108">
        <v>3663</v>
      </c>
    </row>
    <row r="1212" spans="1:5" ht="24">
      <c r="A1212" s="10">
        <f t="shared" si="19"/>
        <v>1199</v>
      </c>
      <c r="B1212" s="68" t="s">
        <v>2889</v>
      </c>
      <c r="C1212" s="12">
        <v>2.996385542168675</v>
      </c>
      <c r="D1212" s="68" t="s">
        <v>2890</v>
      </c>
      <c r="E1212" s="108">
        <v>2577</v>
      </c>
    </row>
    <row r="1213" spans="1:5" ht="24">
      <c r="A1213" s="10">
        <f t="shared" si="19"/>
        <v>1200</v>
      </c>
      <c r="B1213" s="27" t="s">
        <v>2891</v>
      </c>
      <c r="C1213" s="12">
        <v>4.807228915662651</v>
      </c>
      <c r="D1213" s="28" t="s">
        <v>2892</v>
      </c>
      <c r="E1213" s="108">
        <v>4134</v>
      </c>
    </row>
    <row r="1214" spans="1:5" ht="24">
      <c r="A1214" s="10">
        <f t="shared" si="19"/>
        <v>1201</v>
      </c>
      <c r="B1214" s="27" t="s">
        <v>2891</v>
      </c>
      <c r="C1214" s="12">
        <v>4.807228915662651</v>
      </c>
      <c r="D1214" s="28" t="s">
        <v>2893</v>
      </c>
      <c r="E1214" s="108">
        <v>4134</v>
      </c>
    </row>
    <row r="1215" spans="1:5" ht="24">
      <c r="A1215" s="10">
        <f t="shared" si="19"/>
        <v>1202</v>
      </c>
      <c r="B1215" s="27" t="s">
        <v>2891</v>
      </c>
      <c r="C1215" s="12">
        <v>4.807228915662651</v>
      </c>
      <c r="D1215" s="28" t="s">
        <v>2894</v>
      </c>
      <c r="E1215" s="108">
        <v>4134</v>
      </c>
    </row>
    <row r="1216" spans="1:5" ht="12.75">
      <c r="A1216" s="10">
        <f t="shared" si="19"/>
        <v>1203</v>
      </c>
      <c r="B1216" s="68" t="s">
        <v>2895</v>
      </c>
      <c r="C1216" s="12">
        <v>4.006024096385542</v>
      </c>
      <c r="D1216" s="68" t="s">
        <v>2896</v>
      </c>
      <c r="E1216" s="108">
        <v>3445</v>
      </c>
    </row>
    <row r="1217" spans="1:5" ht="12.75">
      <c r="A1217" s="10">
        <f t="shared" si="19"/>
        <v>1204</v>
      </c>
      <c r="B1217" s="68" t="s">
        <v>2897</v>
      </c>
      <c r="C1217" s="12">
        <v>3.850602409638554</v>
      </c>
      <c r="D1217" s="68" t="s">
        <v>2898</v>
      </c>
      <c r="E1217" s="108">
        <v>3312</v>
      </c>
    </row>
    <row r="1218" spans="1:5" ht="12.75">
      <c r="A1218" s="10">
        <f t="shared" si="19"/>
        <v>1205</v>
      </c>
      <c r="B1218" s="27" t="s">
        <v>975</v>
      </c>
      <c r="C1218" s="12">
        <v>4.807228915662651</v>
      </c>
      <c r="D1218" s="28" t="s">
        <v>976</v>
      </c>
      <c r="E1218" s="108">
        <v>4134</v>
      </c>
    </row>
    <row r="1219" spans="1:5" ht="12.75">
      <c r="A1219" s="10">
        <f t="shared" si="19"/>
        <v>1206</v>
      </c>
      <c r="B1219" s="27" t="s">
        <v>975</v>
      </c>
      <c r="C1219" s="12">
        <v>4.807228915662651</v>
      </c>
      <c r="D1219" s="28" t="s">
        <v>977</v>
      </c>
      <c r="E1219" s="108">
        <v>4134</v>
      </c>
    </row>
    <row r="1220" spans="1:5" ht="12.75">
      <c r="A1220" s="10">
        <f t="shared" si="19"/>
        <v>1207</v>
      </c>
      <c r="B1220" s="27" t="s">
        <v>975</v>
      </c>
      <c r="C1220" s="12">
        <v>4.807228915662651</v>
      </c>
      <c r="D1220" s="28" t="s">
        <v>978</v>
      </c>
      <c r="E1220" s="108">
        <v>4134</v>
      </c>
    </row>
    <row r="1221" spans="1:5" ht="12.75">
      <c r="A1221" s="10">
        <f t="shared" si="19"/>
        <v>1208</v>
      </c>
      <c r="B1221" s="27" t="s">
        <v>975</v>
      </c>
      <c r="C1221" s="12">
        <v>4.807228915662651</v>
      </c>
      <c r="D1221" s="28" t="s">
        <v>979</v>
      </c>
      <c r="E1221" s="108">
        <v>4134</v>
      </c>
    </row>
    <row r="1222" spans="1:5" ht="12.75">
      <c r="A1222" s="10">
        <f t="shared" si="19"/>
        <v>1209</v>
      </c>
      <c r="B1222" s="27" t="s">
        <v>980</v>
      </c>
      <c r="C1222" s="12">
        <v>4.607228915662651</v>
      </c>
      <c r="D1222" s="28" t="s">
        <v>981</v>
      </c>
      <c r="E1222" s="108">
        <v>3962</v>
      </c>
    </row>
    <row r="1223" spans="1:5" ht="24">
      <c r="A1223" s="10">
        <f t="shared" si="19"/>
        <v>1210</v>
      </c>
      <c r="B1223" s="68" t="s">
        <v>982</v>
      </c>
      <c r="C1223" s="12">
        <v>16.62289156626506</v>
      </c>
      <c r="D1223" s="68" t="s">
        <v>983</v>
      </c>
      <c r="E1223" s="108">
        <v>14296</v>
      </c>
    </row>
    <row r="1224" spans="1:5" ht="12.75">
      <c r="A1224" s="10">
        <f t="shared" si="19"/>
        <v>1211</v>
      </c>
      <c r="B1224" s="68" t="s">
        <v>984</v>
      </c>
      <c r="C1224" s="12">
        <v>10.732530120481927</v>
      </c>
      <c r="D1224" s="68" t="s">
        <v>985</v>
      </c>
      <c r="E1224" s="108">
        <v>9230</v>
      </c>
    </row>
    <row r="1225" spans="1:5" ht="24">
      <c r="A1225" s="10">
        <f t="shared" si="19"/>
        <v>1212</v>
      </c>
      <c r="B1225" s="27" t="s">
        <v>986</v>
      </c>
      <c r="C1225" s="12">
        <v>4.807228915662651</v>
      </c>
      <c r="D1225" s="28" t="s">
        <v>987</v>
      </c>
      <c r="E1225" s="108">
        <v>4134</v>
      </c>
    </row>
    <row r="1226" spans="1:5" ht="24">
      <c r="A1226" s="10">
        <f t="shared" si="19"/>
        <v>1213</v>
      </c>
      <c r="B1226" s="68" t="s">
        <v>1469</v>
      </c>
      <c r="C1226" s="12">
        <v>4.82289156626506</v>
      </c>
      <c r="D1226" s="68" t="s">
        <v>1470</v>
      </c>
      <c r="E1226" s="108">
        <v>4148</v>
      </c>
    </row>
    <row r="1227" spans="1:5" ht="36">
      <c r="A1227" s="10">
        <f t="shared" si="19"/>
        <v>1214</v>
      </c>
      <c r="B1227" s="68" t="s">
        <v>1471</v>
      </c>
      <c r="C1227" s="12">
        <v>4.82289156626506</v>
      </c>
      <c r="D1227" s="68" t="s">
        <v>1472</v>
      </c>
      <c r="E1227" s="108">
        <v>4148</v>
      </c>
    </row>
    <row r="1228" spans="1:5" ht="24">
      <c r="A1228" s="10">
        <f t="shared" si="19"/>
        <v>1215</v>
      </c>
      <c r="B1228" s="27" t="s">
        <v>1473</v>
      </c>
      <c r="C1228" s="12">
        <v>4.807228915662651</v>
      </c>
      <c r="D1228" s="28" t="s">
        <v>1474</v>
      </c>
      <c r="E1228" s="108">
        <v>4134</v>
      </c>
    </row>
    <row r="1229" spans="1:5" ht="24">
      <c r="A1229" s="10">
        <f t="shared" si="19"/>
        <v>1216</v>
      </c>
      <c r="B1229" s="27" t="s">
        <v>1473</v>
      </c>
      <c r="C1229" s="12">
        <v>4.807228915662651</v>
      </c>
      <c r="D1229" s="28" t="s">
        <v>1475</v>
      </c>
      <c r="E1229" s="108">
        <v>4134</v>
      </c>
    </row>
    <row r="1230" spans="1:5" ht="24">
      <c r="A1230" s="10">
        <f t="shared" si="19"/>
        <v>1217</v>
      </c>
      <c r="B1230" s="27" t="s">
        <v>1473</v>
      </c>
      <c r="C1230" s="12">
        <v>4.807228915662651</v>
      </c>
      <c r="D1230" s="28" t="s">
        <v>1476</v>
      </c>
      <c r="E1230" s="108">
        <v>4134</v>
      </c>
    </row>
    <row r="1231" spans="1:5" ht="24">
      <c r="A1231" s="10">
        <f t="shared" si="19"/>
        <v>1218</v>
      </c>
      <c r="B1231" s="27" t="s">
        <v>1473</v>
      </c>
      <c r="C1231" s="12">
        <v>4.807228915662651</v>
      </c>
      <c r="D1231" s="28" t="s">
        <v>1477</v>
      </c>
      <c r="E1231" s="108">
        <v>4134</v>
      </c>
    </row>
    <row r="1232" spans="1:5" ht="24">
      <c r="A1232" s="10">
        <f t="shared" si="19"/>
        <v>1219</v>
      </c>
      <c r="B1232" s="27" t="s">
        <v>1473</v>
      </c>
      <c r="C1232" s="12">
        <v>4.807228915662651</v>
      </c>
      <c r="D1232" s="28" t="s">
        <v>1478</v>
      </c>
      <c r="E1232" s="108">
        <v>4134</v>
      </c>
    </row>
    <row r="1233" spans="1:5" ht="24">
      <c r="A1233" s="10">
        <f t="shared" si="19"/>
        <v>1220</v>
      </c>
      <c r="B1233" s="27" t="s">
        <v>1473</v>
      </c>
      <c r="C1233" s="12">
        <v>4.807228915662651</v>
      </c>
      <c r="D1233" s="28" t="s">
        <v>1479</v>
      </c>
      <c r="E1233" s="108">
        <v>4134</v>
      </c>
    </row>
    <row r="1234" spans="1:5" ht="24">
      <c r="A1234" s="10">
        <f t="shared" si="19"/>
        <v>1221</v>
      </c>
      <c r="B1234" s="27" t="s">
        <v>1473</v>
      </c>
      <c r="C1234" s="12">
        <v>4.807228915662651</v>
      </c>
      <c r="D1234" s="28" t="s">
        <v>1480</v>
      </c>
      <c r="E1234" s="108">
        <v>4134</v>
      </c>
    </row>
    <row r="1235" spans="1:5" ht="24">
      <c r="A1235" s="10">
        <f t="shared" si="19"/>
        <v>1222</v>
      </c>
      <c r="B1235" s="27" t="s">
        <v>1473</v>
      </c>
      <c r="C1235" s="12">
        <v>4.807228915662651</v>
      </c>
      <c r="D1235" s="28" t="s">
        <v>1481</v>
      </c>
      <c r="E1235" s="108">
        <v>4134</v>
      </c>
    </row>
    <row r="1236" spans="1:5" ht="12.75">
      <c r="A1236" s="10">
        <f t="shared" si="19"/>
        <v>1223</v>
      </c>
      <c r="B1236" s="27" t="s">
        <v>1482</v>
      </c>
      <c r="C1236" s="12">
        <v>4.807228915662651</v>
      </c>
      <c r="D1236" s="28" t="s">
        <v>1483</v>
      </c>
      <c r="E1236" s="108">
        <v>4134</v>
      </c>
    </row>
    <row r="1237" spans="1:5" ht="12.75">
      <c r="A1237" s="10">
        <f t="shared" si="19"/>
        <v>1224</v>
      </c>
      <c r="B1237" s="27" t="s">
        <v>1482</v>
      </c>
      <c r="C1237" s="12">
        <v>4.807228915662651</v>
      </c>
      <c r="D1237" s="28" t="s">
        <v>1484</v>
      </c>
      <c r="E1237" s="108">
        <v>4134</v>
      </c>
    </row>
    <row r="1238" spans="1:5" ht="12.75">
      <c r="A1238" s="10">
        <f t="shared" si="19"/>
        <v>1225</v>
      </c>
      <c r="B1238" s="27" t="s">
        <v>1482</v>
      </c>
      <c r="C1238" s="12">
        <v>4.807228915662651</v>
      </c>
      <c r="D1238" s="28" t="s">
        <v>1485</v>
      </c>
      <c r="E1238" s="108">
        <v>4134</v>
      </c>
    </row>
    <row r="1239" spans="1:5" ht="12.75">
      <c r="A1239" s="10">
        <f t="shared" si="19"/>
        <v>1226</v>
      </c>
      <c r="B1239" s="27" t="s">
        <v>1482</v>
      </c>
      <c r="C1239" s="12">
        <v>4.807228915662651</v>
      </c>
      <c r="D1239" s="28" t="s">
        <v>1486</v>
      </c>
      <c r="E1239" s="108">
        <v>4134</v>
      </c>
    </row>
    <row r="1240" spans="1:5" ht="12.75">
      <c r="A1240" s="10">
        <f aca="true" t="shared" si="20" ref="A1240:A1303">A1239+1</f>
        <v>1227</v>
      </c>
      <c r="B1240" s="27" t="s">
        <v>1482</v>
      </c>
      <c r="C1240" s="12">
        <v>4.807228915662651</v>
      </c>
      <c r="D1240" s="28" t="s">
        <v>1487</v>
      </c>
      <c r="E1240" s="108">
        <v>4134</v>
      </c>
    </row>
    <row r="1241" spans="1:5" ht="12.75">
      <c r="A1241" s="10">
        <f t="shared" si="20"/>
        <v>1228</v>
      </c>
      <c r="B1241" s="27" t="s">
        <v>1482</v>
      </c>
      <c r="C1241" s="12">
        <v>4.807228915662651</v>
      </c>
      <c r="D1241" s="28" t="s">
        <v>1488</v>
      </c>
      <c r="E1241" s="108">
        <v>4134</v>
      </c>
    </row>
    <row r="1242" spans="1:5" ht="12.75">
      <c r="A1242" s="10">
        <f t="shared" si="20"/>
        <v>1229</v>
      </c>
      <c r="B1242" s="27" t="s">
        <v>1482</v>
      </c>
      <c r="C1242" s="12">
        <v>4.807228915662651</v>
      </c>
      <c r="D1242" s="28" t="s">
        <v>1489</v>
      </c>
      <c r="E1242" s="108">
        <v>4134</v>
      </c>
    </row>
    <row r="1243" spans="1:5" ht="12.75">
      <c r="A1243" s="10">
        <f t="shared" si="20"/>
        <v>1230</v>
      </c>
      <c r="B1243" s="27" t="s">
        <v>1482</v>
      </c>
      <c r="C1243" s="12">
        <v>4.807228915662651</v>
      </c>
      <c r="D1243" s="28" t="s">
        <v>1490</v>
      </c>
      <c r="E1243" s="108">
        <v>4134</v>
      </c>
    </row>
    <row r="1244" spans="1:5" ht="24">
      <c r="A1244" s="10">
        <f t="shared" si="20"/>
        <v>1231</v>
      </c>
      <c r="B1244" s="68" t="s">
        <v>497</v>
      </c>
      <c r="C1244" s="12">
        <v>13.232530120481927</v>
      </c>
      <c r="D1244" s="68" t="s">
        <v>498</v>
      </c>
      <c r="E1244" s="108">
        <v>11380</v>
      </c>
    </row>
    <row r="1245" spans="1:5" ht="12.75">
      <c r="A1245" s="10">
        <f t="shared" si="20"/>
        <v>1232</v>
      </c>
      <c r="B1245" s="68" t="s">
        <v>497</v>
      </c>
      <c r="C1245" s="12">
        <v>9.4855421686747</v>
      </c>
      <c r="D1245" s="68" t="s">
        <v>499</v>
      </c>
      <c r="E1245" s="108">
        <v>8158</v>
      </c>
    </row>
    <row r="1246" spans="1:5" ht="12.75">
      <c r="A1246" s="10">
        <f t="shared" si="20"/>
        <v>1233</v>
      </c>
      <c r="B1246" s="29" t="s">
        <v>500</v>
      </c>
      <c r="C1246" s="12">
        <v>2.3216867469879516</v>
      </c>
      <c r="D1246" s="29" t="s">
        <v>501</v>
      </c>
      <c r="E1246" s="108">
        <v>1997</v>
      </c>
    </row>
    <row r="1247" spans="1:5" ht="12.75">
      <c r="A1247" s="10">
        <f t="shared" si="20"/>
        <v>1234</v>
      </c>
      <c r="B1247" s="68" t="s">
        <v>502</v>
      </c>
      <c r="C1247" s="12">
        <v>2.8566265060240963</v>
      </c>
      <c r="D1247" s="68" t="s">
        <v>503</v>
      </c>
      <c r="E1247" s="108">
        <v>2457</v>
      </c>
    </row>
    <row r="1248" spans="1:5" ht="12.75">
      <c r="A1248" s="10">
        <f t="shared" si="20"/>
        <v>1235</v>
      </c>
      <c r="B1248" s="27" t="s">
        <v>504</v>
      </c>
      <c r="C1248" s="12">
        <v>4.27710843373494</v>
      </c>
      <c r="D1248" s="28" t="s">
        <v>505</v>
      </c>
      <c r="E1248" s="108">
        <v>3678</v>
      </c>
    </row>
    <row r="1249" spans="1:5" ht="12.75">
      <c r="A1249" s="10">
        <f t="shared" si="20"/>
        <v>1236</v>
      </c>
      <c r="B1249" s="27" t="s">
        <v>504</v>
      </c>
      <c r="C1249" s="12">
        <v>4.27710843373494</v>
      </c>
      <c r="D1249" s="28" t="s">
        <v>506</v>
      </c>
      <c r="E1249" s="108">
        <v>3678</v>
      </c>
    </row>
    <row r="1250" spans="1:5" ht="12.75">
      <c r="A1250" s="10">
        <f t="shared" si="20"/>
        <v>1237</v>
      </c>
      <c r="B1250" s="27" t="s">
        <v>504</v>
      </c>
      <c r="C1250" s="12">
        <v>4.27710843373494</v>
      </c>
      <c r="D1250" s="28" t="s">
        <v>507</v>
      </c>
      <c r="E1250" s="108">
        <v>3678</v>
      </c>
    </row>
    <row r="1251" spans="1:5" ht="12.75">
      <c r="A1251" s="10">
        <f t="shared" si="20"/>
        <v>1238</v>
      </c>
      <c r="B1251" s="27" t="s">
        <v>504</v>
      </c>
      <c r="C1251" s="12">
        <v>4.27710843373494</v>
      </c>
      <c r="D1251" s="28" t="s">
        <v>508</v>
      </c>
      <c r="E1251" s="108">
        <v>3678</v>
      </c>
    </row>
    <row r="1252" spans="1:5" ht="12.75">
      <c r="A1252" s="10">
        <f t="shared" si="20"/>
        <v>1239</v>
      </c>
      <c r="B1252" s="27" t="s">
        <v>504</v>
      </c>
      <c r="C1252" s="12">
        <v>4.27710843373494</v>
      </c>
      <c r="D1252" s="28" t="s">
        <v>509</v>
      </c>
      <c r="E1252" s="108">
        <v>3678</v>
      </c>
    </row>
    <row r="1253" spans="1:5" ht="12.75">
      <c r="A1253" s="10">
        <f t="shared" si="20"/>
        <v>1240</v>
      </c>
      <c r="B1253" s="27" t="s">
        <v>504</v>
      </c>
      <c r="C1253" s="12">
        <v>4.27710843373494</v>
      </c>
      <c r="D1253" s="28" t="s">
        <v>510</v>
      </c>
      <c r="E1253" s="108">
        <v>3678</v>
      </c>
    </row>
    <row r="1254" spans="1:5" ht="24">
      <c r="A1254" s="10">
        <f t="shared" si="20"/>
        <v>1241</v>
      </c>
      <c r="B1254" s="68" t="s">
        <v>511</v>
      </c>
      <c r="C1254" s="12">
        <v>1.5433734939759036</v>
      </c>
      <c r="D1254" s="68" t="s">
        <v>512</v>
      </c>
      <c r="E1254" s="108">
        <v>1327</v>
      </c>
    </row>
    <row r="1255" spans="1:5" ht="24">
      <c r="A1255" s="10">
        <f t="shared" si="20"/>
        <v>1242</v>
      </c>
      <c r="B1255" s="68" t="s">
        <v>511</v>
      </c>
      <c r="C1255" s="12">
        <v>4.807228915662651</v>
      </c>
      <c r="D1255" s="68" t="s">
        <v>513</v>
      </c>
      <c r="E1255" s="108">
        <v>4134</v>
      </c>
    </row>
    <row r="1256" spans="1:5" ht="24">
      <c r="A1256" s="10">
        <f t="shared" si="20"/>
        <v>1243</v>
      </c>
      <c r="B1256" s="68" t="s">
        <v>511</v>
      </c>
      <c r="C1256" s="12">
        <v>4.807228915662651</v>
      </c>
      <c r="D1256" s="68" t="s">
        <v>2975</v>
      </c>
      <c r="E1256" s="108">
        <v>4134</v>
      </c>
    </row>
    <row r="1257" spans="1:5" ht="48">
      <c r="A1257" s="10">
        <f t="shared" si="20"/>
        <v>1244</v>
      </c>
      <c r="B1257" s="27" t="s">
        <v>514</v>
      </c>
      <c r="C1257" s="12">
        <v>4.807228915662651</v>
      </c>
      <c r="D1257" s="28" t="s">
        <v>515</v>
      </c>
      <c r="E1257" s="108">
        <v>4134</v>
      </c>
    </row>
    <row r="1258" spans="1:5" ht="48">
      <c r="A1258" s="10">
        <f t="shared" si="20"/>
        <v>1245</v>
      </c>
      <c r="B1258" s="27" t="s">
        <v>514</v>
      </c>
      <c r="C1258" s="12">
        <v>4.807228915662651</v>
      </c>
      <c r="D1258" s="28" t="s">
        <v>516</v>
      </c>
      <c r="E1258" s="108">
        <v>4134</v>
      </c>
    </row>
    <row r="1259" spans="1:5" ht="12.75">
      <c r="A1259" s="10">
        <f t="shared" si="20"/>
        <v>1246</v>
      </c>
      <c r="B1259" s="29" t="s">
        <v>517</v>
      </c>
      <c r="C1259" s="12">
        <f>E1259/860</f>
        <v>2.7709302325581397</v>
      </c>
      <c r="D1259" s="28" t="s">
        <v>2976</v>
      </c>
      <c r="E1259" s="148">
        <v>2383</v>
      </c>
    </row>
    <row r="1260" spans="1:5" ht="12.75">
      <c r="A1260" s="10">
        <f t="shared" si="20"/>
        <v>1247</v>
      </c>
      <c r="B1260" s="29" t="s">
        <v>517</v>
      </c>
      <c r="C1260" s="12">
        <v>4.174698795180723</v>
      </c>
      <c r="D1260" s="29" t="s">
        <v>518</v>
      </c>
      <c r="E1260" s="108">
        <v>3590</v>
      </c>
    </row>
    <row r="1261" spans="1:5" ht="24">
      <c r="A1261" s="10">
        <f t="shared" si="20"/>
        <v>1248</v>
      </c>
      <c r="B1261" s="68" t="s">
        <v>519</v>
      </c>
      <c r="C1261" s="12">
        <v>4.82289156626506</v>
      </c>
      <c r="D1261" s="68" t="s">
        <v>520</v>
      </c>
      <c r="E1261" s="108">
        <v>4148</v>
      </c>
    </row>
    <row r="1262" spans="1:5" ht="60">
      <c r="A1262" s="10">
        <f t="shared" si="20"/>
        <v>1249</v>
      </c>
      <c r="B1262" s="68" t="s">
        <v>521</v>
      </c>
      <c r="C1262" s="12">
        <v>4.112048192771084</v>
      </c>
      <c r="D1262" s="68" t="s">
        <v>2977</v>
      </c>
      <c r="E1262" s="108">
        <v>3536</v>
      </c>
    </row>
    <row r="1263" spans="1:5" ht="12.75">
      <c r="A1263" s="10">
        <f t="shared" si="20"/>
        <v>1250</v>
      </c>
      <c r="B1263" s="68" t="s">
        <v>522</v>
      </c>
      <c r="C1263" s="12">
        <v>4.807228915662651</v>
      </c>
      <c r="D1263" s="68" t="s">
        <v>523</v>
      </c>
      <c r="E1263" s="108">
        <v>4134</v>
      </c>
    </row>
    <row r="1264" spans="1:5" ht="24">
      <c r="A1264" s="10">
        <f t="shared" si="20"/>
        <v>1251</v>
      </c>
      <c r="B1264" s="68" t="s">
        <v>524</v>
      </c>
      <c r="C1264" s="12">
        <v>4.82289156626506</v>
      </c>
      <c r="D1264" s="68" t="s">
        <v>525</v>
      </c>
      <c r="E1264" s="108">
        <v>4148</v>
      </c>
    </row>
    <row r="1265" spans="1:5" ht="12.75">
      <c r="A1265" s="10">
        <f t="shared" si="20"/>
        <v>1252</v>
      </c>
      <c r="B1265" s="68" t="s">
        <v>2978</v>
      </c>
      <c r="C1265" s="12">
        <f>E1265/860</f>
        <v>7.3</v>
      </c>
      <c r="D1265" s="68" t="s">
        <v>2979</v>
      </c>
      <c r="E1265" s="148">
        <v>6278</v>
      </c>
    </row>
    <row r="1266" spans="1:5" ht="12.75">
      <c r="A1266" s="10">
        <f t="shared" si="20"/>
        <v>1253</v>
      </c>
      <c r="B1266" s="68" t="s">
        <v>526</v>
      </c>
      <c r="C1266" s="12">
        <v>6.425301204819277</v>
      </c>
      <c r="D1266" s="68" t="s">
        <v>527</v>
      </c>
      <c r="E1266" s="108">
        <v>5526</v>
      </c>
    </row>
    <row r="1267" spans="1:5" ht="12.75">
      <c r="A1267" s="10">
        <f t="shared" si="20"/>
        <v>1254</v>
      </c>
      <c r="B1267" s="68" t="s">
        <v>2980</v>
      </c>
      <c r="C1267" s="12">
        <f>E1267/860</f>
        <v>13.7</v>
      </c>
      <c r="D1267" s="68" t="s">
        <v>2981</v>
      </c>
      <c r="E1267" s="149">
        <v>11782</v>
      </c>
    </row>
    <row r="1268" spans="1:5" ht="12.75">
      <c r="A1268" s="10">
        <f t="shared" si="20"/>
        <v>1255</v>
      </c>
      <c r="B1268" s="68" t="s">
        <v>528</v>
      </c>
      <c r="C1268" s="12">
        <v>4.612048192771084</v>
      </c>
      <c r="D1268" s="68" t="s">
        <v>529</v>
      </c>
      <c r="E1268" s="108">
        <v>3966</v>
      </c>
    </row>
    <row r="1269" spans="1:5" ht="24">
      <c r="A1269" s="10">
        <f t="shared" si="20"/>
        <v>1256</v>
      </c>
      <c r="B1269" s="29" t="s">
        <v>1532</v>
      </c>
      <c r="C1269" s="12">
        <v>1.4421686746987952</v>
      </c>
      <c r="D1269" s="71" t="s">
        <v>1533</v>
      </c>
      <c r="E1269" s="108">
        <v>1240</v>
      </c>
    </row>
    <row r="1270" spans="1:5" ht="12.75">
      <c r="A1270" s="10">
        <f t="shared" si="20"/>
        <v>1257</v>
      </c>
      <c r="B1270" s="68" t="s">
        <v>1534</v>
      </c>
      <c r="C1270" s="12">
        <v>1.7734939759036144</v>
      </c>
      <c r="D1270" s="68" t="s">
        <v>1535</v>
      </c>
      <c r="E1270" s="108">
        <v>1525</v>
      </c>
    </row>
    <row r="1271" spans="1:5" ht="12.75">
      <c r="A1271" s="10">
        <f t="shared" si="20"/>
        <v>1258</v>
      </c>
      <c r="B1271" s="68" t="s">
        <v>1536</v>
      </c>
      <c r="C1271" s="12">
        <v>2.778313253012048</v>
      </c>
      <c r="D1271" s="68" t="s">
        <v>1537</v>
      </c>
      <c r="E1271" s="108">
        <v>2389</v>
      </c>
    </row>
    <row r="1272" spans="1:5" ht="24">
      <c r="A1272" s="10">
        <f t="shared" si="20"/>
        <v>1259</v>
      </c>
      <c r="B1272" s="27" t="s">
        <v>1538</v>
      </c>
      <c r="C1272" s="12">
        <v>4.807228915662651</v>
      </c>
      <c r="D1272" s="28" t="s">
        <v>1539</v>
      </c>
      <c r="E1272" s="108">
        <v>4134</v>
      </c>
    </row>
    <row r="1273" spans="1:5" ht="24">
      <c r="A1273" s="10">
        <f t="shared" si="20"/>
        <v>1260</v>
      </c>
      <c r="B1273" s="27" t="s">
        <v>1538</v>
      </c>
      <c r="C1273" s="12">
        <v>4.807228915662651</v>
      </c>
      <c r="D1273" s="28" t="s">
        <v>1540</v>
      </c>
      <c r="E1273" s="108">
        <v>4134</v>
      </c>
    </row>
    <row r="1274" spans="1:5" ht="24">
      <c r="A1274" s="10">
        <f t="shared" si="20"/>
        <v>1261</v>
      </c>
      <c r="B1274" s="29" t="s">
        <v>1541</v>
      </c>
      <c r="C1274" s="12">
        <v>3.531325301204819</v>
      </c>
      <c r="D1274" s="29" t="s">
        <v>1542</v>
      </c>
      <c r="E1274" s="108">
        <v>3037</v>
      </c>
    </row>
    <row r="1275" spans="1:5" ht="12.75">
      <c r="A1275" s="10">
        <f t="shared" si="20"/>
        <v>1262</v>
      </c>
      <c r="B1275" s="68" t="s">
        <v>1543</v>
      </c>
      <c r="C1275" s="12">
        <v>3.269879518072289</v>
      </c>
      <c r="D1275" s="68" t="s">
        <v>1544</v>
      </c>
      <c r="E1275" s="108">
        <v>2812</v>
      </c>
    </row>
    <row r="1276" spans="1:5" ht="24">
      <c r="A1276" s="10">
        <f t="shared" si="20"/>
        <v>1263</v>
      </c>
      <c r="B1276" s="68" t="s">
        <v>1545</v>
      </c>
      <c r="C1276" s="12">
        <v>4.579518072289156</v>
      </c>
      <c r="D1276" s="68" t="s">
        <v>1546</v>
      </c>
      <c r="E1276" s="108">
        <v>3938</v>
      </c>
    </row>
    <row r="1277" spans="1:5" ht="24">
      <c r="A1277" s="10">
        <f t="shared" si="20"/>
        <v>1264</v>
      </c>
      <c r="B1277" s="68" t="s">
        <v>1545</v>
      </c>
      <c r="C1277" s="12">
        <v>3.7409638554216866</v>
      </c>
      <c r="D1277" s="68" t="s">
        <v>1547</v>
      </c>
      <c r="E1277" s="108">
        <v>3217</v>
      </c>
    </row>
    <row r="1278" spans="1:5" ht="36">
      <c r="A1278" s="10">
        <f t="shared" si="20"/>
        <v>1265</v>
      </c>
      <c r="B1278" s="68" t="s">
        <v>1545</v>
      </c>
      <c r="C1278" s="12">
        <v>4.3506024096385545</v>
      </c>
      <c r="D1278" s="68" t="s">
        <v>2982</v>
      </c>
      <c r="E1278" s="108">
        <v>3742</v>
      </c>
    </row>
    <row r="1279" spans="1:5" ht="12.75">
      <c r="A1279" s="10">
        <f t="shared" si="20"/>
        <v>1266</v>
      </c>
      <c r="B1279" s="68" t="s">
        <v>1548</v>
      </c>
      <c r="C1279" s="12">
        <v>14.280722891566265</v>
      </c>
      <c r="D1279" s="68" t="s">
        <v>1549</v>
      </c>
      <c r="E1279" s="108">
        <v>12281</v>
      </c>
    </row>
    <row r="1280" spans="1:5" ht="12.75">
      <c r="A1280" s="10">
        <f t="shared" si="20"/>
        <v>1267</v>
      </c>
      <c r="B1280" s="68" t="s">
        <v>1548</v>
      </c>
      <c r="C1280" s="12">
        <v>14.402409638554216</v>
      </c>
      <c r="D1280" s="68" t="s">
        <v>1550</v>
      </c>
      <c r="E1280" s="108">
        <v>12386</v>
      </c>
    </row>
    <row r="1281" spans="1:5" ht="24">
      <c r="A1281" s="10">
        <f t="shared" si="20"/>
        <v>1268</v>
      </c>
      <c r="B1281" s="68" t="s">
        <v>1548</v>
      </c>
      <c r="C1281" s="12">
        <v>11.769879518072289</v>
      </c>
      <c r="D1281" s="68" t="s">
        <v>2983</v>
      </c>
      <c r="E1281" s="108">
        <v>10122</v>
      </c>
    </row>
    <row r="1282" spans="1:5" ht="24">
      <c r="A1282" s="10">
        <f t="shared" si="20"/>
        <v>1269</v>
      </c>
      <c r="B1282" s="68" t="s">
        <v>1548</v>
      </c>
      <c r="C1282" s="12">
        <v>7.951807228915663</v>
      </c>
      <c r="D1282" s="68" t="s">
        <v>1551</v>
      </c>
      <c r="E1282" s="108">
        <v>6839</v>
      </c>
    </row>
    <row r="1283" spans="1:5" ht="12.75">
      <c r="A1283" s="10">
        <f t="shared" si="20"/>
        <v>1270</v>
      </c>
      <c r="B1283" s="68" t="s">
        <v>1552</v>
      </c>
      <c r="C1283" s="12">
        <v>10.1</v>
      </c>
      <c r="D1283" s="68" t="s">
        <v>1553</v>
      </c>
      <c r="E1283" s="108">
        <v>8686</v>
      </c>
    </row>
    <row r="1284" spans="1:5" ht="24">
      <c r="A1284" s="10">
        <f t="shared" si="20"/>
        <v>1271</v>
      </c>
      <c r="B1284" s="68" t="s">
        <v>1554</v>
      </c>
      <c r="C1284" s="12">
        <v>15.272289156626506</v>
      </c>
      <c r="D1284" s="39">
        <v>3050</v>
      </c>
      <c r="E1284" s="108">
        <v>13134</v>
      </c>
    </row>
    <row r="1285" spans="1:5" ht="12.75">
      <c r="A1285" s="10">
        <f t="shared" si="20"/>
        <v>1272</v>
      </c>
      <c r="B1285" s="68" t="s">
        <v>1555</v>
      </c>
      <c r="C1285" s="12">
        <v>12.743373493975904</v>
      </c>
      <c r="D1285" s="68" t="s">
        <v>1556</v>
      </c>
      <c r="E1285" s="108">
        <v>109559</v>
      </c>
    </row>
    <row r="1286" spans="1:5" ht="24">
      <c r="A1286" s="10">
        <f t="shared" si="20"/>
        <v>1273</v>
      </c>
      <c r="B1286" s="68" t="s">
        <v>1557</v>
      </c>
      <c r="C1286" s="12">
        <v>10.096385542168674</v>
      </c>
      <c r="D1286" s="68" t="s">
        <v>1558</v>
      </c>
      <c r="E1286" s="108">
        <v>8683</v>
      </c>
    </row>
    <row r="1287" spans="1:5" ht="24">
      <c r="A1287" s="10">
        <f t="shared" si="20"/>
        <v>1274</v>
      </c>
      <c r="B1287" s="68" t="s">
        <v>1559</v>
      </c>
      <c r="C1287" s="12">
        <v>24.314457831325303</v>
      </c>
      <c r="D1287" s="68" t="s">
        <v>1560</v>
      </c>
      <c r="E1287" s="108">
        <v>20910</v>
      </c>
    </row>
    <row r="1288" spans="1:5" ht="12.75">
      <c r="A1288" s="10">
        <f t="shared" si="20"/>
        <v>1275</v>
      </c>
      <c r="B1288" s="68" t="s">
        <v>1559</v>
      </c>
      <c r="C1288" s="12">
        <v>29.842168674698794</v>
      </c>
      <c r="D1288" s="68" t="s">
        <v>1561</v>
      </c>
      <c r="E1288" s="108">
        <v>25664</v>
      </c>
    </row>
    <row r="1289" spans="1:5" ht="24">
      <c r="A1289" s="10">
        <f t="shared" si="20"/>
        <v>1276</v>
      </c>
      <c r="B1289" s="68" t="s">
        <v>1562</v>
      </c>
      <c r="C1289" s="12">
        <v>27.89036144578313</v>
      </c>
      <c r="D1289" s="68" t="s">
        <v>1563</v>
      </c>
      <c r="E1289" s="108">
        <v>23986</v>
      </c>
    </row>
    <row r="1290" spans="1:5" ht="12.75">
      <c r="A1290" s="10">
        <f t="shared" si="20"/>
        <v>1277</v>
      </c>
      <c r="B1290" s="68" t="s">
        <v>1564</v>
      </c>
      <c r="C1290" s="12">
        <v>16.62289156626506</v>
      </c>
      <c r="D1290" s="68" t="s">
        <v>1565</v>
      </c>
      <c r="E1290" s="108">
        <v>14296</v>
      </c>
    </row>
    <row r="1291" spans="1:5" ht="12.75">
      <c r="A1291" s="10">
        <f t="shared" si="20"/>
        <v>1278</v>
      </c>
      <c r="B1291" s="68" t="s">
        <v>1566</v>
      </c>
      <c r="C1291" s="12">
        <v>28.097590361445782</v>
      </c>
      <c r="D1291" s="68" t="s">
        <v>1567</v>
      </c>
      <c r="E1291" s="108">
        <v>24164</v>
      </c>
    </row>
    <row r="1292" spans="1:5" ht="12.75">
      <c r="A1292" s="10">
        <f t="shared" si="20"/>
        <v>1279</v>
      </c>
      <c r="B1292" s="68" t="s">
        <v>1568</v>
      </c>
      <c r="C1292" s="12">
        <v>11.86867469879518</v>
      </c>
      <c r="D1292" s="68" t="s">
        <v>1569</v>
      </c>
      <c r="E1292" s="108">
        <v>10207</v>
      </c>
    </row>
    <row r="1293" spans="1:5" ht="12.75">
      <c r="A1293" s="10">
        <f t="shared" si="20"/>
        <v>1280</v>
      </c>
      <c r="B1293" s="68" t="s">
        <v>2984</v>
      </c>
      <c r="C1293" s="12">
        <v>7.4</v>
      </c>
      <c r="D1293" s="68" t="s">
        <v>2985</v>
      </c>
      <c r="E1293" s="148">
        <v>6364</v>
      </c>
    </row>
    <row r="1294" spans="1:5" ht="12.75">
      <c r="A1294" s="10">
        <f t="shared" si="20"/>
        <v>1281</v>
      </c>
      <c r="B1294" s="68" t="s">
        <v>1570</v>
      </c>
      <c r="C1294" s="12">
        <v>1.144578313253012</v>
      </c>
      <c r="D1294" s="68" t="s">
        <v>1571</v>
      </c>
      <c r="E1294" s="108">
        <v>984</v>
      </c>
    </row>
    <row r="1295" spans="1:5" ht="12.75">
      <c r="A1295" s="10">
        <f t="shared" si="20"/>
        <v>1282</v>
      </c>
      <c r="B1295" s="68" t="s">
        <v>1572</v>
      </c>
      <c r="C1295" s="12">
        <v>1.427710843373494</v>
      </c>
      <c r="D1295" s="68" t="s">
        <v>1573</v>
      </c>
      <c r="E1295" s="108">
        <v>1228</v>
      </c>
    </row>
    <row r="1296" spans="1:5" ht="36">
      <c r="A1296" s="10">
        <f t="shared" si="20"/>
        <v>1283</v>
      </c>
      <c r="B1296" s="68" t="s">
        <v>1572</v>
      </c>
      <c r="C1296" s="12">
        <v>1.427710843373494</v>
      </c>
      <c r="D1296" s="68" t="s">
        <v>1574</v>
      </c>
      <c r="E1296" s="108">
        <v>1228</v>
      </c>
    </row>
    <row r="1297" spans="1:5" ht="24">
      <c r="A1297" s="10">
        <f t="shared" si="20"/>
        <v>1284</v>
      </c>
      <c r="B1297" s="68" t="s">
        <v>1575</v>
      </c>
      <c r="C1297" s="12">
        <v>1.7457831325301205</v>
      </c>
      <c r="D1297" s="68" t="s">
        <v>1576</v>
      </c>
      <c r="E1297" s="108">
        <v>1501</v>
      </c>
    </row>
    <row r="1298" spans="1:5" ht="36">
      <c r="A1298" s="10">
        <f t="shared" si="20"/>
        <v>1285</v>
      </c>
      <c r="B1298" s="68" t="s">
        <v>1577</v>
      </c>
      <c r="C1298" s="12">
        <v>0.727710843373494</v>
      </c>
      <c r="D1298" s="68" t="s">
        <v>1578</v>
      </c>
      <c r="E1298" s="108">
        <v>626</v>
      </c>
    </row>
    <row r="1299" spans="1:5" ht="12.75">
      <c r="A1299" s="10">
        <f t="shared" si="20"/>
        <v>1286</v>
      </c>
      <c r="B1299" s="68" t="s">
        <v>1579</v>
      </c>
      <c r="C1299" s="12">
        <v>4.495180722891567</v>
      </c>
      <c r="D1299" s="68" t="s">
        <v>1580</v>
      </c>
      <c r="E1299" s="108">
        <v>3866</v>
      </c>
    </row>
    <row r="1300" spans="1:5" ht="12.75">
      <c r="A1300" s="10">
        <f t="shared" si="20"/>
        <v>1287</v>
      </c>
      <c r="B1300" s="68" t="s">
        <v>1581</v>
      </c>
      <c r="C1300" s="12">
        <v>1.46144578313253</v>
      </c>
      <c r="D1300" s="68" t="s">
        <v>1582</v>
      </c>
      <c r="E1300" s="108">
        <v>1257</v>
      </c>
    </row>
    <row r="1301" spans="1:5" ht="12.75">
      <c r="A1301" s="10">
        <f t="shared" si="20"/>
        <v>1288</v>
      </c>
      <c r="B1301" s="68" t="s">
        <v>1583</v>
      </c>
      <c r="C1301" s="12">
        <v>2.1180722891566264</v>
      </c>
      <c r="D1301" s="68" t="s">
        <v>1584</v>
      </c>
      <c r="E1301" s="108">
        <v>1822</v>
      </c>
    </row>
    <row r="1302" spans="1:5" ht="24">
      <c r="A1302" s="10">
        <f t="shared" si="20"/>
        <v>1289</v>
      </c>
      <c r="B1302" s="68" t="s">
        <v>1585</v>
      </c>
      <c r="C1302" s="12">
        <v>1.146987951807229</v>
      </c>
      <c r="D1302" s="68" t="s">
        <v>543</v>
      </c>
      <c r="E1302" s="108">
        <v>986</v>
      </c>
    </row>
    <row r="1303" spans="1:5" ht="12.75">
      <c r="A1303" s="10">
        <f t="shared" si="20"/>
        <v>1290</v>
      </c>
      <c r="B1303" s="29" t="s">
        <v>544</v>
      </c>
      <c r="C1303" s="12">
        <v>9.867469879518072</v>
      </c>
      <c r="D1303" s="29" t="s">
        <v>545</v>
      </c>
      <c r="E1303" s="108">
        <v>8486</v>
      </c>
    </row>
    <row r="1304" spans="1:5" ht="12.75">
      <c r="A1304" s="10">
        <f aca="true" t="shared" si="21" ref="A1304:A1367">A1303+1</f>
        <v>1291</v>
      </c>
      <c r="B1304" s="68" t="s">
        <v>546</v>
      </c>
      <c r="C1304" s="12">
        <v>0.9530120481927711</v>
      </c>
      <c r="D1304" s="68" t="s">
        <v>547</v>
      </c>
      <c r="E1304" s="108">
        <v>820</v>
      </c>
    </row>
    <row r="1305" spans="1:5" ht="12.75">
      <c r="A1305" s="10">
        <f t="shared" si="21"/>
        <v>1292</v>
      </c>
      <c r="B1305" s="27" t="s">
        <v>548</v>
      </c>
      <c r="C1305" s="12">
        <v>2.774698795180723</v>
      </c>
      <c r="D1305" s="28" t="s">
        <v>549</v>
      </c>
      <c r="E1305" s="108">
        <v>2386</v>
      </c>
    </row>
    <row r="1306" spans="1:5" ht="12.75">
      <c r="A1306" s="10">
        <f t="shared" si="21"/>
        <v>1293</v>
      </c>
      <c r="B1306" s="27" t="s">
        <v>548</v>
      </c>
      <c r="C1306" s="12">
        <v>2.774698795180723</v>
      </c>
      <c r="D1306" s="28" t="s">
        <v>550</v>
      </c>
      <c r="E1306" s="108">
        <v>2386</v>
      </c>
    </row>
    <row r="1307" spans="1:5" ht="12.75">
      <c r="A1307" s="10">
        <f t="shared" si="21"/>
        <v>1294</v>
      </c>
      <c r="B1307" s="27" t="s">
        <v>548</v>
      </c>
      <c r="C1307" s="12">
        <v>2.774698795180723</v>
      </c>
      <c r="D1307" s="28" t="s">
        <v>551</v>
      </c>
      <c r="E1307" s="108">
        <v>2386</v>
      </c>
    </row>
    <row r="1308" spans="1:5" ht="12.75">
      <c r="A1308" s="10">
        <f t="shared" si="21"/>
        <v>1295</v>
      </c>
      <c r="B1308" s="27" t="s">
        <v>548</v>
      </c>
      <c r="C1308" s="12">
        <v>2.774698795180723</v>
      </c>
      <c r="D1308" s="28" t="s">
        <v>552</v>
      </c>
      <c r="E1308" s="108">
        <v>2386</v>
      </c>
    </row>
    <row r="1309" spans="1:5" ht="24">
      <c r="A1309" s="10">
        <f t="shared" si="21"/>
        <v>1296</v>
      </c>
      <c r="B1309" s="43" t="s">
        <v>548</v>
      </c>
      <c r="C1309" s="12">
        <v>2.774698795180723</v>
      </c>
      <c r="D1309" s="72" t="s">
        <v>553</v>
      </c>
      <c r="E1309" s="108">
        <v>2386</v>
      </c>
    </row>
    <row r="1310" spans="1:5" ht="12.75">
      <c r="A1310" s="10">
        <f t="shared" si="21"/>
        <v>1297</v>
      </c>
      <c r="B1310" s="27" t="s">
        <v>554</v>
      </c>
      <c r="C1310" s="12">
        <v>2.774698795180723</v>
      </c>
      <c r="D1310" s="28" t="s">
        <v>555</v>
      </c>
      <c r="E1310" s="108">
        <v>2386</v>
      </c>
    </row>
    <row r="1311" spans="1:5" ht="12.75">
      <c r="A1311" s="10">
        <f t="shared" si="21"/>
        <v>1298</v>
      </c>
      <c r="B1311" s="27" t="s">
        <v>554</v>
      </c>
      <c r="C1311" s="12">
        <v>2.774698795180723</v>
      </c>
      <c r="D1311" s="28" t="s">
        <v>556</v>
      </c>
      <c r="E1311" s="108">
        <v>2386</v>
      </c>
    </row>
    <row r="1312" spans="1:5" ht="12.75">
      <c r="A1312" s="10">
        <f t="shared" si="21"/>
        <v>1299</v>
      </c>
      <c r="B1312" s="27" t="s">
        <v>557</v>
      </c>
      <c r="C1312" s="12">
        <v>2.774698795180723</v>
      </c>
      <c r="D1312" s="28" t="s">
        <v>558</v>
      </c>
      <c r="E1312" s="108">
        <v>2386</v>
      </c>
    </row>
    <row r="1313" spans="1:5" ht="12.75">
      <c r="A1313" s="10">
        <f t="shared" si="21"/>
        <v>1300</v>
      </c>
      <c r="B1313" s="27" t="s">
        <v>557</v>
      </c>
      <c r="C1313" s="12">
        <v>2.774698795180723</v>
      </c>
      <c r="D1313" s="28" t="s">
        <v>1558</v>
      </c>
      <c r="E1313" s="108">
        <v>2386</v>
      </c>
    </row>
    <row r="1314" spans="1:5" ht="12.75">
      <c r="A1314" s="10">
        <f t="shared" si="21"/>
        <v>1301</v>
      </c>
      <c r="B1314" s="27" t="s">
        <v>557</v>
      </c>
      <c r="C1314" s="12">
        <v>2.774698795180723</v>
      </c>
      <c r="D1314" s="28" t="s">
        <v>559</v>
      </c>
      <c r="E1314" s="108">
        <v>2386</v>
      </c>
    </row>
    <row r="1315" spans="1:5" ht="12.75">
      <c r="A1315" s="10">
        <f t="shared" si="21"/>
        <v>1302</v>
      </c>
      <c r="B1315" s="27" t="s">
        <v>557</v>
      </c>
      <c r="C1315" s="12">
        <v>2.774698795180723</v>
      </c>
      <c r="D1315" s="28" t="s">
        <v>560</v>
      </c>
      <c r="E1315" s="108">
        <v>2386</v>
      </c>
    </row>
    <row r="1316" spans="1:5" ht="12.75">
      <c r="A1316" s="10">
        <f t="shared" si="21"/>
        <v>1303</v>
      </c>
      <c r="B1316" s="27" t="s">
        <v>557</v>
      </c>
      <c r="C1316" s="12">
        <v>2.774698795180723</v>
      </c>
      <c r="D1316" s="28" t="s">
        <v>561</v>
      </c>
      <c r="E1316" s="108">
        <v>2386</v>
      </c>
    </row>
    <row r="1317" spans="1:5" ht="12.75">
      <c r="A1317" s="10">
        <f t="shared" si="21"/>
        <v>1304</v>
      </c>
      <c r="B1317" s="27" t="s">
        <v>557</v>
      </c>
      <c r="C1317" s="12">
        <v>2.774698795180723</v>
      </c>
      <c r="D1317" s="28" t="s">
        <v>562</v>
      </c>
      <c r="E1317" s="108">
        <v>2386</v>
      </c>
    </row>
    <row r="1318" spans="1:5" ht="12.75">
      <c r="A1318" s="10">
        <f t="shared" si="21"/>
        <v>1305</v>
      </c>
      <c r="B1318" s="27" t="s">
        <v>557</v>
      </c>
      <c r="C1318" s="12">
        <v>2.774698795180723</v>
      </c>
      <c r="D1318" s="28" t="s">
        <v>563</v>
      </c>
      <c r="E1318" s="108">
        <v>2386</v>
      </c>
    </row>
    <row r="1319" spans="1:5" ht="12.75">
      <c r="A1319" s="10">
        <f t="shared" si="21"/>
        <v>1306</v>
      </c>
      <c r="B1319" s="27" t="s">
        <v>564</v>
      </c>
      <c r="C1319" s="12">
        <v>0.7987951807228916</v>
      </c>
      <c r="D1319" s="28" t="s">
        <v>565</v>
      </c>
      <c r="E1319" s="108">
        <v>687</v>
      </c>
    </row>
    <row r="1320" spans="1:5" ht="12.75">
      <c r="A1320" s="10">
        <f t="shared" si="21"/>
        <v>1307</v>
      </c>
      <c r="B1320" s="27" t="s">
        <v>564</v>
      </c>
      <c r="C1320" s="12">
        <v>0.7987951807228916</v>
      </c>
      <c r="D1320" s="28" t="s">
        <v>566</v>
      </c>
      <c r="E1320" s="108">
        <v>687</v>
      </c>
    </row>
    <row r="1321" spans="1:5" ht="12.75">
      <c r="A1321" s="10">
        <f t="shared" si="21"/>
        <v>1308</v>
      </c>
      <c r="B1321" s="27" t="s">
        <v>564</v>
      </c>
      <c r="C1321" s="12">
        <v>0.7987951807228916</v>
      </c>
      <c r="D1321" s="28" t="s">
        <v>567</v>
      </c>
      <c r="E1321" s="108">
        <v>687</v>
      </c>
    </row>
    <row r="1322" spans="1:5" ht="12.75">
      <c r="A1322" s="10">
        <f t="shared" si="21"/>
        <v>1309</v>
      </c>
      <c r="B1322" s="27" t="s">
        <v>564</v>
      </c>
      <c r="C1322" s="12">
        <v>0.7987951807228916</v>
      </c>
      <c r="D1322" s="28" t="s">
        <v>568</v>
      </c>
      <c r="E1322" s="108">
        <v>687</v>
      </c>
    </row>
    <row r="1323" spans="1:5" ht="12.75">
      <c r="A1323" s="10">
        <f t="shared" si="21"/>
        <v>1310</v>
      </c>
      <c r="B1323" s="27" t="s">
        <v>564</v>
      </c>
      <c r="C1323" s="12">
        <v>2.774698795180723</v>
      </c>
      <c r="D1323" s="28" t="s">
        <v>569</v>
      </c>
      <c r="E1323" s="108">
        <v>2386</v>
      </c>
    </row>
    <row r="1324" spans="1:5" ht="12.75">
      <c r="A1324" s="10">
        <f t="shared" si="21"/>
        <v>1311</v>
      </c>
      <c r="B1324" s="27" t="s">
        <v>564</v>
      </c>
      <c r="C1324" s="12">
        <v>2.774698795180723</v>
      </c>
      <c r="D1324" s="28" t="s">
        <v>570</v>
      </c>
      <c r="E1324" s="108">
        <v>2386</v>
      </c>
    </row>
    <row r="1325" spans="1:5" ht="12.75">
      <c r="A1325" s="10">
        <f t="shared" si="21"/>
        <v>1312</v>
      </c>
      <c r="B1325" s="27" t="s">
        <v>564</v>
      </c>
      <c r="C1325" s="12">
        <v>2.774698795180723</v>
      </c>
      <c r="D1325" s="28" t="s">
        <v>571</v>
      </c>
      <c r="E1325" s="108">
        <v>2386</v>
      </c>
    </row>
    <row r="1326" spans="1:5" ht="12.75">
      <c r="A1326" s="10">
        <f t="shared" si="21"/>
        <v>1313</v>
      </c>
      <c r="B1326" s="27" t="s">
        <v>564</v>
      </c>
      <c r="C1326" s="12">
        <v>2.774698795180723</v>
      </c>
      <c r="D1326" s="28" t="s">
        <v>572</v>
      </c>
      <c r="E1326" s="108">
        <v>2386</v>
      </c>
    </row>
    <row r="1327" spans="1:5" ht="12.75">
      <c r="A1327" s="10">
        <f t="shared" si="21"/>
        <v>1314</v>
      </c>
      <c r="B1327" s="27" t="s">
        <v>564</v>
      </c>
      <c r="C1327" s="12">
        <v>2.774698795180723</v>
      </c>
      <c r="D1327" s="28" t="s">
        <v>573</v>
      </c>
      <c r="E1327" s="108">
        <v>2386</v>
      </c>
    </row>
    <row r="1328" spans="1:5" ht="12.75">
      <c r="A1328" s="10">
        <f t="shared" si="21"/>
        <v>1315</v>
      </c>
      <c r="B1328" s="27" t="s">
        <v>564</v>
      </c>
      <c r="C1328" s="12">
        <v>2.774698795180723</v>
      </c>
      <c r="D1328" s="28" t="s">
        <v>574</v>
      </c>
      <c r="E1328" s="108">
        <v>2386</v>
      </c>
    </row>
    <row r="1329" spans="1:5" ht="12.75">
      <c r="A1329" s="10">
        <f t="shared" si="21"/>
        <v>1316</v>
      </c>
      <c r="B1329" s="27" t="s">
        <v>564</v>
      </c>
      <c r="C1329" s="12">
        <v>2.774698795180723</v>
      </c>
      <c r="D1329" s="28" t="s">
        <v>575</v>
      </c>
      <c r="E1329" s="108">
        <v>2386</v>
      </c>
    </row>
    <row r="1330" spans="1:5" ht="12.75">
      <c r="A1330" s="10">
        <f t="shared" si="21"/>
        <v>1317</v>
      </c>
      <c r="B1330" s="27" t="s">
        <v>564</v>
      </c>
      <c r="C1330" s="12">
        <v>2.774698795180723</v>
      </c>
      <c r="D1330" s="28" t="s">
        <v>576</v>
      </c>
      <c r="E1330" s="108">
        <v>2386</v>
      </c>
    </row>
    <row r="1331" spans="1:5" ht="12.75">
      <c r="A1331" s="10">
        <f t="shared" si="21"/>
        <v>1318</v>
      </c>
      <c r="B1331" s="27" t="s">
        <v>564</v>
      </c>
      <c r="C1331" s="12">
        <v>2.774698795180723</v>
      </c>
      <c r="D1331" s="28" t="s">
        <v>577</v>
      </c>
      <c r="E1331" s="108">
        <v>2386</v>
      </c>
    </row>
    <row r="1332" spans="1:5" ht="12.75">
      <c r="A1332" s="10">
        <f t="shared" si="21"/>
        <v>1319</v>
      </c>
      <c r="B1332" s="27" t="s">
        <v>564</v>
      </c>
      <c r="C1332" s="12">
        <v>2.774698795180723</v>
      </c>
      <c r="D1332" s="28" t="s">
        <v>578</v>
      </c>
      <c r="E1332" s="108">
        <v>2386</v>
      </c>
    </row>
    <row r="1333" spans="1:5" ht="12.75">
      <c r="A1333" s="10">
        <f t="shared" si="21"/>
        <v>1320</v>
      </c>
      <c r="B1333" s="27" t="s">
        <v>564</v>
      </c>
      <c r="C1333" s="12">
        <v>2.774698795180723</v>
      </c>
      <c r="D1333" s="28" t="s">
        <v>579</v>
      </c>
      <c r="E1333" s="108">
        <v>2386</v>
      </c>
    </row>
    <row r="1334" spans="1:5" ht="12.75">
      <c r="A1334" s="10">
        <f t="shared" si="21"/>
        <v>1321</v>
      </c>
      <c r="B1334" s="27" t="s">
        <v>564</v>
      </c>
      <c r="C1334" s="12">
        <v>2.774698795180723</v>
      </c>
      <c r="D1334" s="28" t="s">
        <v>580</v>
      </c>
      <c r="E1334" s="108">
        <v>2386</v>
      </c>
    </row>
    <row r="1335" spans="1:5" ht="12.75">
      <c r="A1335" s="10">
        <f t="shared" si="21"/>
        <v>1322</v>
      </c>
      <c r="B1335" s="27" t="s">
        <v>564</v>
      </c>
      <c r="C1335" s="12">
        <v>2.774698795180723</v>
      </c>
      <c r="D1335" s="28" t="s">
        <v>581</v>
      </c>
      <c r="E1335" s="108">
        <v>2386</v>
      </c>
    </row>
    <row r="1336" spans="1:5" ht="12.75">
      <c r="A1336" s="10">
        <f t="shared" si="21"/>
        <v>1323</v>
      </c>
      <c r="B1336" s="27" t="s">
        <v>564</v>
      </c>
      <c r="C1336" s="12">
        <v>2.774698795180723</v>
      </c>
      <c r="D1336" s="28" t="s">
        <v>582</v>
      </c>
      <c r="E1336" s="108">
        <v>2386</v>
      </c>
    </row>
    <row r="1337" spans="1:5" ht="12.75">
      <c r="A1337" s="10">
        <f t="shared" si="21"/>
        <v>1324</v>
      </c>
      <c r="B1337" s="27" t="s">
        <v>564</v>
      </c>
      <c r="C1337" s="12">
        <v>2.774698795180723</v>
      </c>
      <c r="D1337" s="28" t="s">
        <v>583</v>
      </c>
      <c r="E1337" s="108">
        <v>2386</v>
      </c>
    </row>
    <row r="1338" spans="1:5" ht="12.75">
      <c r="A1338" s="10">
        <f t="shared" si="21"/>
        <v>1325</v>
      </c>
      <c r="B1338" s="27" t="s">
        <v>564</v>
      </c>
      <c r="C1338" s="12">
        <v>2.774698795180723</v>
      </c>
      <c r="D1338" s="28" t="s">
        <v>584</v>
      </c>
      <c r="E1338" s="108">
        <v>2386</v>
      </c>
    </row>
    <row r="1339" spans="1:5" ht="12.75">
      <c r="A1339" s="10">
        <f t="shared" si="21"/>
        <v>1326</v>
      </c>
      <c r="B1339" s="27" t="s">
        <v>564</v>
      </c>
      <c r="C1339" s="12">
        <v>2.774698795180723</v>
      </c>
      <c r="D1339" s="28" t="s">
        <v>585</v>
      </c>
      <c r="E1339" s="108">
        <v>2386</v>
      </c>
    </row>
    <row r="1340" spans="1:5" ht="12.75">
      <c r="A1340" s="10">
        <f t="shared" si="21"/>
        <v>1327</v>
      </c>
      <c r="B1340" s="27" t="s">
        <v>564</v>
      </c>
      <c r="C1340" s="12">
        <v>2.774698795180723</v>
      </c>
      <c r="D1340" s="28" t="s">
        <v>586</v>
      </c>
      <c r="E1340" s="108">
        <v>2386</v>
      </c>
    </row>
    <row r="1341" spans="1:5" ht="12.75">
      <c r="A1341" s="10">
        <f t="shared" si="21"/>
        <v>1328</v>
      </c>
      <c r="B1341" s="27" t="s">
        <v>564</v>
      </c>
      <c r="C1341" s="12">
        <v>2.774698795180723</v>
      </c>
      <c r="D1341" s="28" t="s">
        <v>574</v>
      </c>
      <c r="E1341" s="108">
        <v>2386</v>
      </c>
    </row>
    <row r="1342" spans="1:5" ht="12.75">
      <c r="A1342" s="10">
        <f t="shared" si="21"/>
        <v>1329</v>
      </c>
      <c r="B1342" s="27" t="s">
        <v>564</v>
      </c>
      <c r="C1342" s="12">
        <v>2.774698795180723</v>
      </c>
      <c r="D1342" s="28" t="s">
        <v>575</v>
      </c>
      <c r="E1342" s="108">
        <v>2386</v>
      </c>
    </row>
    <row r="1343" spans="1:5" ht="12.75">
      <c r="A1343" s="10">
        <f t="shared" si="21"/>
        <v>1330</v>
      </c>
      <c r="B1343" s="27" t="s">
        <v>564</v>
      </c>
      <c r="C1343" s="12">
        <v>2.774698795180723</v>
      </c>
      <c r="D1343" s="28" t="s">
        <v>576</v>
      </c>
      <c r="E1343" s="108">
        <v>2386</v>
      </c>
    </row>
    <row r="1344" spans="1:5" ht="12.75">
      <c r="A1344" s="10">
        <f t="shared" si="21"/>
        <v>1331</v>
      </c>
      <c r="B1344" s="27" t="s">
        <v>564</v>
      </c>
      <c r="C1344" s="12">
        <v>2.774698795180723</v>
      </c>
      <c r="D1344" s="28" t="s">
        <v>587</v>
      </c>
      <c r="E1344" s="108">
        <v>2386</v>
      </c>
    </row>
    <row r="1345" spans="1:5" ht="12.75">
      <c r="A1345" s="10">
        <f t="shared" si="21"/>
        <v>1332</v>
      </c>
      <c r="B1345" s="27" t="s">
        <v>564</v>
      </c>
      <c r="C1345" s="12">
        <v>2.774698795180723</v>
      </c>
      <c r="D1345" s="28" t="s">
        <v>588</v>
      </c>
      <c r="E1345" s="108">
        <v>2386</v>
      </c>
    </row>
    <row r="1346" spans="1:5" ht="12.75">
      <c r="A1346" s="10">
        <f t="shared" si="21"/>
        <v>1333</v>
      </c>
      <c r="B1346" s="27" t="s">
        <v>564</v>
      </c>
      <c r="C1346" s="12">
        <v>2.774698795180723</v>
      </c>
      <c r="D1346" s="28" t="s">
        <v>589</v>
      </c>
      <c r="E1346" s="108">
        <v>2386</v>
      </c>
    </row>
    <row r="1347" spans="1:5" ht="12.75">
      <c r="A1347" s="10">
        <f t="shared" si="21"/>
        <v>1334</v>
      </c>
      <c r="B1347" s="27" t="s">
        <v>564</v>
      </c>
      <c r="C1347" s="12">
        <v>2.774698795180723</v>
      </c>
      <c r="D1347" s="28" t="s">
        <v>590</v>
      </c>
      <c r="E1347" s="108">
        <v>2386</v>
      </c>
    </row>
    <row r="1348" spans="1:5" ht="12.75">
      <c r="A1348" s="10">
        <f t="shared" si="21"/>
        <v>1335</v>
      </c>
      <c r="B1348" s="27" t="s">
        <v>564</v>
      </c>
      <c r="C1348" s="12">
        <v>2.774698795180723</v>
      </c>
      <c r="D1348" s="28" t="s">
        <v>591</v>
      </c>
      <c r="E1348" s="108">
        <v>2386</v>
      </c>
    </row>
    <row r="1349" spans="1:5" ht="12.75">
      <c r="A1349" s="10">
        <f t="shared" si="21"/>
        <v>1336</v>
      </c>
      <c r="B1349" s="27" t="s">
        <v>564</v>
      </c>
      <c r="C1349" s="12">
        <v>2.774698795180723</v>
      </c>
      <c r="D1349" s="28" t="s">
        <v>592</v>
      </c>
      <c r="E1349" s="108">
        <v>2386</v>
      </c>
    </row>
    <row r="1350" spans="1:5" ht="12.75">
      <c r="A1350" s="10">
        <f t="shared" si="21"/>
        <v>1337</v>
      </c>
      <c r="B1350" s="27" t="s">
        <v>564</v>
      </c>
      <c r="C1350" s="12">
        <v>2.774698795180723</v>
      </c>
      <c r="D1350" s="28" t="s">
        <v>593</v>
      </c>
      <c r="E1350" s="108">
        <v>2386</v>
      </c>
    </row>
    <row r="1351" spans="1:5" ht="12.75">
      <c r="A1351" s="10">
        <f t="shared" si="21"/>
        <v>1338</v>
      </c>
      <c r="B1351" s="27" t="s">
        <v>564</v>
      </c>
      <c r="C1351" s="12">
        <v>2.774698795180723</v>
      </c>
      <c r="D1351" s="28" t="s">
        <v>594</v>
      </c>
      <c r="E1351" s="108">
        <v>2386</v>
      </c>
    </row>
    <row r="1352" spans="1:5" ht="12.75">
      <c r="A1352" s="10">
        <f t="shared" si="21"/>
        <v>1339</v>
      </c>
      <c r="B1352" s="27" t="s">
        <v>564</v>
      </c>
      <c r="C1352" s="12">
        <v>2.774698795180723</v>
      </c>
      <c r="D1352" s="28" t="s">
        <v>595</v>
      </c>
      <c r="E1352" s="108">
        <v>2386</v>
      </c>
    </row>
    <row r="1353" spans="1:5" ht="12.75">
      <c r="A1353" s="10">
        <f t="shared" si="21"/>
        <v>1340</v>
      </c>
      <c r="B1353" s="27" t="s">
        <v>564</v>
      </c>
      <c r="C1353" s="12">
        <v>2.774698795180723</v>
      </c>
      <c r="D1353" s="28" t="s">
        <v>596</v>
      </c>
      <c r="E1353" s="108">
        <v>2386</v>
      </c>
    </row>
    <row r="1354" spans="1:5" ht="12.75">
      <c r="A1354" s="10">
        <f t="shared" si="21"/>
        <v>1341</v>
      </c>
      <c r="B1354" s="27" t="s">
        <v>564</v>
      </c>
      <c r="C1354" s="12">
        <v>2.774698795180723</v>
      </c>
      <c r="D1354" s="28" t="s">
        <v>597</v>
      </c>
      <c r="E1354" s="108">
        <v>2386</v>
      </c>
    </row>
    <row r="1355" spans="1:5" ht="12.75">
      <c r="A1355" s="10">
        <f t="shared" si="21"/>
        <v>1342</v>
      </c>
      <c r="B1355" s="27" t="s">
        <v>564</v>
      </c>
      <c r="C1355" s="12">
        <v>2.774698795180723</v>
      </c>
      <c r="D1355" s="28" t="s">
        <v>598</v>
      </c>
      <c r="E1355" s="108">
        <v>2386</v>
      </c>
    </row>
    <row r="1356" spans="1:5" ht="12.75">
      <c r="A1356" s="10">
        <f t="shared" si="21"/>
        <v>1343</v>
      </c>
      <c r="B1356" s="27" t="s">
        <v>564</v>
      </c>
      <c r="C1356" s="12">
        <v>2.774698795180723</v>
      </c>
      <c r="D1356" s="28" t="s">
        <v>599</v>
      </c>
      <c r="E1356" s="108">
        <v>2386</v>
      </c>
    </row>
    <row r="1357" spans="1:5" ht="12.75">
      <c r="A1357" s="10">
        <f t="shared" si="21"/>
        <v>1344</v>
      </c>
      <c r="B1357" s="27" t="s">
        <v>564</v>
      </c>
      <c r="C1357" s="12">
        <v>2.774698795180723</v>
      </c>
      <c r="D1357" s="28" t="s">
        <v>600</v>
      </c>
      <c r="E1357" s="108">
        <v>2386</v>
      </c>
    </row>
    <row r="1358" spans="1:5" ht="12.75">
      <c r="A1358" s="10">
        <f t="shared" si="21"/>
        <v>1345</v>
      </c>
      <c r="B1358" s="27" t="s">
        <v>564</v>
      </c>
      <c r="C1358" s="12">
        <v>2.774698795180723</v>
      </c>
      <c r="D1358" s="28" t="s">
        <v>601</v>
      </c>
      <c r="E1358" s="108">
        <v>2386</v>
      </c>
    </row>
    <row r="1359" spans="1:5" ht="12.75">
      <c r="A1359" s="10">
        <f t="shared" si="21"/>
        <v>1346</v>
      </c>
      <c r="B1359" s="27" t="s">
        <v>564</v>
      </c>
      <c r="C1359" s="12">
        <v>2.774698795180723</v>
      </c>
      <c r="D1359" s="28" t="s">
        <v>602</v>
      </c>
      <c r="E1359" s="108">
        <v>2386</v>
      </c>
    </row>
    <row r="1360" spans="1:5" ht="12.75">
      <c r="A1360" s="10">
        <f t="shared" si="21"/>
        <v>1347</v>
      </c>
      <c r="B1360" s="27" t="s">
        <v>564</v>
      </c>
      <c r="C1360" s="12">
        <v>2.774698795180723</v>
      </c>
      <c r="D1360" s="28" t="s">
        <v>603</v>
      </c>
      <c r="E1360" s="108">
        <v>2386</v>
      </c>
    </row>
    <row r="1361" spans="1:5" ht="12.75">
      <c r="A1361" s="10">
        <f t="shared" si="21"/>
        <v>1348</v>
      </c>
      <c r="B1361" s="27" t="s">
        <v>564</v>
      </c>
      <c r="C1361" s="12">
        <v>2.774698795180723</v>
      </c>
      <c r="D1361" s="28" t="s">
        <v>604</v>
      </c>
      <c r="E1361" s="108">
        <v>2386</v>
      </c>
    </row>
    <row r="1362" spans="1:5" ht="12.75">
      <c r="A1362" s="10">
        <f t="shared" si="21"/>
        <v>1349</v>
      </c>
      <c r="B1362" s="27" t="s">
        <v>564</v>
      </c>
      <c r="C1362" s="12">
        <v>2.774698795180723</v>
      </c>
      <c r="D1362" s="28" t="s">
        <v>605</v>
      </c>
      <c r="E1362" s="108">
        <v>2386</v>
      </c>
    </row>
    <row r="1363" spans="1:5" ht="12.75">
      <c r="A1363" s="10">
        <f t="shared" si="21"/>
        <v>1350</v>
      </c>
      <c r="B1363" s="27" t="s">
        <v>564</v>
      </c>
      <c r="C1363" s="12">
        <v>2.774698795180723</v>
      </c>
      <c r="D1363" s="28" t="s">
        <v>606</v>
      </c>
      <c r="E1363" s="108">
        <v>2386</v>
      </c>
    </row>
    <row r="1364" spans="1:5" ht="12.75">
      <c r="A1364" s="10">
        <f t="shared" si="21"/>
        <v>1351</v>
      </c>
      <c r="B1364" s="27" t="s">
        <v>564</v>
      </c>
      <c r="C1364" s="12">
        <v>2.774698795180723</v>
      </c>
      <c r="D1364" s="28" t="s">
        <v>607</v>
      </c>
      <c r="E1364" s="108">
        <v>2386</v>
      </c>
    </row>
    <row r="1365" spans="1:5" ht="12.75">
      <c r="A1365" s="10">
        <f t="shared" si="21"/>
        <v>1352</v>
      </c>
      <c r="B1365" s="27" t="s">
        <v>564</v>
      </c>
      <c r="C1365" s="12">
        <v>2.774698795180723</v>
      </c>
      <c r="D1365" s="28" t="s">
        <v>608</v>
      </c>
      <c r="E1365" s="108">
        <v>2386</v>
      </c>
    </row>
    <row r="1366" spans="1:5" ht="12.75">
      <c r="A1366" s="10">
        <f t="shared" si="21"/>
        <v>1353</v>
      </c>
      <c r="B1366" s="27" t="s">
        <v>564</v>
      </c>
      <c r="C1366" s="12">
        <v>2.774698795180723</v>
      </c>
      <c r="D1366" s="28" t="s">
        <v>609</v>
      </c>
      <c r="E1366" s="108">
        <v>2386</v>
      </c>
    </row>
    <row r="1367" spans="1:5" ht="12.75">
      <c r="A1367" s="10">
        <f t="shared" si="21"/>
        <v>1354</v>
      </c>
      <c r="B1367" s="27" t="s">
        <v>564</v>
      </c>
      <c r="C1367" s="12">
        <v>2.774698795180723</v>
      </c>
      <c r="D1367" s="28" t="s">
        <v>610</v>
      </c>
      <c r="E1367" s="108">
        <v>2386</v>
      </c>
    </row>
    <row r="1368" spans="1:5" ht="12.75">
      <c r="A1368" s="10">
        <f aca="true" t="shared" si="22" ref="A1368:A1431">A1367+1</f>
        <v>1355</v>
      </c>
      <c r="B1368" s="27" t="s">
        <v>564</v>
      </c>
      <c r="C1368" s="12">
        <v>2.774698795180723</v>
      </c>
      <c r="D1368" s="28" t="s">
        <v>611</v>
      </c>
      <c r="E1368" s="108">
        <v>2386</v>
      </c>
    </row>
    <row r="1369" spans="1:5" ht="12.75">
      <c r="A1369" s="10">
        <f t="shared" si="22"/>
        <v>1356</v>
      </c>
      <c r="B1369" s="27" t="s">
        <v>564</v>
      </c>
      <c r="C1369" s="12">
        <v>2.774698795180723</v>
      </c>
      <c r="D1369" s="28" t="s">
        <v>612</v>
      </c>
      <c r="E1369" s="108">
        <v>2386</v>
      </c>
    </row>
    <row r="1370" spans="1:5" ht="12.75">
      <c r="A1370" s="10">
        <f t="shared" si="22"/>
        <v>1357</v>
      </c>
      <c r="B1370" s="27" t="s">
        <v>564</v>
      </c>
      <c r="C1370" s="12">
        <v>2.774698795180723</v>
      </c>
      <c r="D1370" s="28" t="s">
        <v>613</v>
      </c>
      <c r="E1370" s="108">
        <v>2386</v>
      </c>
    </row>
    <row r="1371" spans="1:5" ht="12.75">
      <c r="A1371" s="10">
        <f t="shared" si="22"/>
        <v>1358</v>
      </c>
      <c r="B1371" s="27" t="s">
        <v>564</v>
      </c>
      <c r="C1371" s="12">
        <v>2.774698795180723</v>
      </c>
      <c r="D1371" s="28" t="s">
        <v>614</v>
      </c>
      <c r="E1371" s="108">
        <v>2386</v>
      </c>
    </row>
    <row r="1372" spans="1:5" ht="12.75">
      <c r="A1372" s="10">
        <f t="shared" si="22"/>
        <v>1359</v>
      </c>
      <c r="B1372" s="27" t="s">
        <v>564</v>
      </c>
      <c r="C1372" s="12">
        <v>2.774698795180723</v>
      </c>
      <c r="D1372" s="28" t="s">
        <v>615</v>
      </c>
      <c r="E1372" s="108">
        <v>2386</v>
      </c>
    </row>
    <row r="1373" spans="1:5" ht="12.75">
      <c r="A1373" s="10">
        <f t="shared" si="22"/>
        <v>1360</v>
      </c>
      <c r="B1373" s="27" t="s">
        <v>564</v>
      </c>
      <c r="C1373" s="12">
        <v>2.774698795180723</v>
      </c>
      <c r="D1373" s="28" t="s">
        <v>616</v>
      </c>
      <c r="E1373" s="108">
        <v>2386</v>
      </c>
    </row>
    <row r="1374" spans="1:5" ht="12.75">
      <c r="A1374" s="10">
        <f t="shared" si="22"/>
        <v>1361</v>
      </c>
      <c r="B1374" s="27" t="s">
        <v>564</v>
      </c>
      <c r="C1374" s="12">
        <v>2.774698795180723</v>
      </c>
      <c r="D1374" s="28" t="s">
        <v>617</v>
      </c>
      <c r="E1374" s="108">
        <v>2386</v>
      </c>
    </row>
    <row r="1375" spans="1:5" ht="12.75">
      <c r="A1375" s="10">
        <f t="shared" si="22"/>
        <v>1362</v>
      </c>
      <c r="B1375" s="27" t="s">
        <v>564</v>
      </c>
      <c r="C1375" s="12">
        <v>2.774698795180723</v>
      </c>
      <c r="D1375" s="28" t="s">
        <v>618</v>
      </c>
      <c r="E1375" s="108">
        <v>2386</v>
      </c>
    </row>
    <row r="1376" spans="1:5" ht="12.75">
      <c r="A1376" s="10">
        <f t="shared" si="22"/>
        <v>1363</v>
      </c>
      <c r="B1376" s="27" t="s">
        <v>564</v>
      </c>
      <c r="C1376" s="12">
        <v>2.774698795180723</v>
      </c>
      <c r="D1376" s="28" t="s">
        <v>619</v>
      </c>
      <c r="E1376" s="108">
        <v>2386</v>
      </c>
    </row>
    <row r="1377" spans="1:5" ht="12.75">
      <c r="A1377" s="10">
        <f t="shared" si="22"/>
        <v>1364</v>
      </c>
      <c r="B1377" s="27" t="s">
        <v>564</v>
      </c>
      <c r="C1377" s="12">
        <v>2.774698795180723</v>
      </c>
      <c r="D1377" s="28" t="s">
        <v>620</v>
      </c>
      <c r="E1377" s="108">
        <v>2386</v>
      </c>
    </row>
    <row r="1378" spans="1:5" ht="12.75">
      <c r="A1378" s="10">
        <f t="shared" si="22"/>
        <v>1365</v>
      </c>
      <c r="B1378" s="27" t="s">
        <v>564</v>
      </c>
      <c r="C1378" s="12">
        <v>2.774698795180723</v>
      </c>
      <c r="D1378" s="28" t="s">
        <v>621</v>
      </c>
      <c r="E1378" s="108">
        <v>2386</v>
      </c>
    </row>
    <row r="1379" spans="1:5" ht="12.75">
      <c r="A1379" s="10">
        <f t="shared" si="22"/>
        <v>1366</v>
      </c>
      <c r="B1379" s="27" t="s">
        <v>564</v>
      </c>
      <c r="C1379" s="12">
        <v>2.774698795180723</v>
      </c>
      <c r="D1379" s="28" t="s">
        <v>622</v>
      </c>
      <c r="E1379" s="108">
        <v>2386</v>
      </c>
    </row>
    <row r="1380" spans="1:5" ht="12.75">
      <c r="A1380" s="10">
        <f t="shared" si="22"/>
        <v>1367</v>
      </c>
      <c r="B1380" s="27" t="s">
        <v>564</v>
      </c>
      <c r="C1380" s="12">
        <v>2.774698795180723</v>
      </c>
      <c r="D1380" s="28" t="s">
        <v>623</v>
      </c>
      <c r="E1380" s="108">
        <v>2386</v>
      </c>
    </row>
    <row r="1381" spans="1:5" ht="12.75">
      <c r="A1381" s="10">
        <f t="shared" si="22"/>
        <v>1368</v>
      </c>
      <c r="B1381" s="27" t="s">
        <v>564</v>
      </c>
      <c r="C1381" s="12">
        <v>2.774698795180723</v>
      </c>
      <c r="D1381" s="28" t="s">
        <v>624</v>
      </c>
      <c r="E1381" s="108">
        <v>2386</v>
      </c>
    </row>
    <row r="1382" spans="1:5" ht="12.75">
      <c r="A1382" s="10">
        <f t="shared" si="22"/>
        <v>1369</v>
      </c>
      <c r="B1382" s="27" t="s">
        <v>564</v>
      </c>
      <c r="C1382" s="12">
        <v>2.774698795180723</v>
      </c>
      <c r="D1382" s="28" t="s">
        <v>625</v>
      </c>
      <c r="E1382" s="108">
        <v>2386</v>
      </c>
    </row>
    <row r="1383" spans="1:5" ht="12.75">
      <c r="A1383" s="10">
        <f t="shared" si="22"/>
        <v>1370</v>
      </c>
      <c r="B1383" s="27" t="s">
        <v>564</v>
      </c>
      <c r="C1383" s="12">
        <v>2.774698795180723</v>
      </c>
      <c r="D1383" s="28" t="s">
        <v>626</v>
      </c>
      <c r="E1383" s="108">
        <v>2386</v>
      </c>
    </row>
    <row r="1384" spans="1:5" ht="12.75">
      <c r="A1384" s="10">
        <f t="shared" si="22"/>
        <v>1371</v>
      </c>
      <c r="B1384" s="27" t="s">
        <v>564</v>
      </c>
      <c r="C1384" s="12">
        <v>2.774698795180723</v>
      </c>
      <c r="D1384" s="28" t="s">
        <v>627</v>
      </c>
      <c r="E1384" s="108">
        <v>2386</v>
      </c>
    </row>
    <row r="1385" spans="1:5" ht="12.75">
      <c r="A1385" s="10">
        <f t="shared" si="22"/>
        <v>1372</v>
      </c>
      <c r="B1385" s="27" t="s">
        <v>564</v>
      </c>
      <c r="C1385" s="12">
        <v>2.774698795180723</v>
      </c>
      <c r="D1385" s="28" t="s">
        <v>628</v>
      </c>
      <c r="E1385" s="108">
        <v>2386</v>
      </c>
    </row>
    <row r="1386" spans="1:5" ht="12.75">
      <c r="A1386" s="10">
        <f t="shared" si="22"/>
        <v>1373</v>
      </c>
      <c r="B1386" s="27" t="s">
        <v>564</v>
      </c>
      <c r="C1386" s="12">
        <v>2.774698795180723</v>
      </c>
      <c r="D1386" s="28" t="s">
        <v>629</v>
      </c>
      <c r="E1386" s="108">
        <v>2386</v>
      </c>
    </row>
    <row r="1387" spans="1:5" ht="12.75">
      <c r="A1387" s="10">
        <f t="shared" si="22"/>
        <v>1374</v>
      </c>
      <c r="B1387" s="27" t="s">
        <v>564</v>
      </c>
      <c r="C1387" s="12">
        <v>2.774698795180723</v>
      </c>
      <c r="D1387" s="28" t="s">
        <v>630</v>
      </c>
      <c r="E1387" s="108">
        <v>2386</v>
      </c>
    </row>
    <row r="1388" spans="1:5" ht="12.75">
      <c r="A1388" s="10">
        <f t="shared" si="22"/>
        <v>1375</v>
      </c>
      <c r="B1388" s="27" t="s">
        <v>564</v>
      </c>
      <c r="C1388" s="12">
        <v>2.774698795180723</v>
      </c>
      <c r="D1388" s="28" t="s">
        <v>631</v>
      </c>
      <c r="E1388" s="108">
        <v>2386</v>
      </c>
    </row>
    <row r="1389" spans="1:5" ht="12.75">
      <c r="A1389" s="10">
        <f t="shared" si="22"/>
        <v>1376</v>
      </c>
      <c r="B1389" s="27" t="s">
        <v>564</v>
      </c>
      <c r="C1389" s="12">
        <v>2.774698795180723</v>
      </c>
      <c r="D1389" s="28" t="s">
        <v>632</v>
      </c>
      <c r="E1389" s="108">
        <v>2386</v>
      </c>
    </row>
    <row r="1390" spans="1:5" ht="12.75">
      <c r="A1390" s="10">
        <f t="shared" si="22"/>
        <v>1377</v>
      </c>
      <c r="B1390" s="27" t="s">
        <v>564</v>
      </c>
      <c r="C1390" s="12">
        <v>2.774698795180723</v>
      </c>
      <c r="D1390" s="28" t="s">
        <v>633</v>
      </c>
      <c r="E1390" s="108">
        <v>2386</v>
      </c>
    </row>
    <row r="1391" spans="1:5" ht="12.75">
      <c r="A1391" s="10">
        <f t="shared" si="22"/>
        <v>1378</v>
      </c>
      <c r="B1391" s="27" t="s">
        <v>564</v>
      </c>
      <c r="C1391" s="12">
        <v>2.774698795180723</v>
      </c>
      <c r="D1391" s="28" t="s">
        <v>634</v>
      </c>
      <c r="E1391" s="108">
        <v>2386</v>
      </c>
    </row>
    <row r="1392" spans="1:5" ht="12.75">
      <c r="A1392" s="10">
        <f t="shared" si="22"/>
        <v>1379</v>
      </c>
      <c r="B1392" s="27" t="s">
        <v>564</v>
      </c>
      <c r="C1392" s="12">
        <v>2.774698795180723</v>
      </c>
      <c r="D1392" s="28" t="s">
        <v>635</v>
      </c>
      <c r="E1392" s="108">
        <v>2386</v>
      </c>
    </row>
    <row r="1393" spans="1:5" ht="12.75">
      <c r="A1393" s="10">
        <f t="shared" si="22"/>
        <v>1380</v>
      </c>
      <c r="B1393" s="27" t="s">
        <v>564</v>
      </c>
      <c r="C1393" s="12">
        <v>2.774698795180723</v>
      </c>
      <c r="D1393" s="28" t="s">
        <v>636</v>
      </c>
      <c r="E1393" s="108">
        <v>2386</v>
      </c>
    </row>
    <row r="1394" spans="1:5" ht="12.75">
      <c r="A1394" s="10">
        <f t="shared" si="22"/>
        <v>1381</v>
      </c>
      <c r="B1394" s="27" t="s">
        <v>564</v>
      </c>
      <c r="C1394" s="12">
        <v>2.774698795180723</v>
      </c>
      <c r="D1394" s="28" t="s">
        <v>637</v>
      </c>
      <c r="E1394" s="108">
        <v>2386</v>
      </c>
    </row>
    <row r="1395" spans="1:5" ht="12.75">
      <c r="A1395" s="10">
        <f t="shared" si="22"/>
        <v>1382</v>
      </c>
      <c r="B1395" s="27" t="s">
        <v>564</v>
      </c>
      <c r="C1395" s="12">
        <v>2.774698795180723</v>
      </c>
      <c r="D1395" s="28" t="s">
        <v>638</v>
      </c>
      <c r="E1395" s="108">
        <v>2386</v>
      </c>
    </row>
    <row r="1396" spans="1:5" ht="12.75">
      <c r="A1396" s="10">
        <f t="shared" si="22"/>
        <v>1383</v>
      </c>
      <c r="B1396" s="27" t="s">
        <v>564</v>
      </c>
      <c r="C1396" s="12">
        <v>2.774698795180723</v>
      </c>
      <c r="D1396" s="28" t="s">
        <v>639</v>
      </c>
      <c r="E1396" s="108">
        <v>2386</v>
      </c>
    </row>
    <row r="1397" spans="1:5" ht="12.75">
      <c r="A1397" s="10">
        <f t="shared" si="22"/>
        <v>1384</v>
      </c>
      <c r="B1397" s="27" t="s">
        <v>564</v>
      </c>
      <c r="C1397" s="12">
        <v>2.774698795180723</v>
      </c>
      <c r="D1397" s="28" t="s">
        <v>640</v>
      </c>
      <c r="E1397" s="108">
        <v>2386</v>
      </c>
    </row>
    <row r="1398" spans="1:5" ht="12.75">
      <c r="A1398" s="10">
        <f t="shared" si="22"/>
        <v>1385</v>
      </c>
      <c r="B1398" s="27" t="s">
        <v>564</v>
      </c>
      <c r="C1398" s="12">
        <v>2.774698795180723</v>
      </c>
      <c r="D1398" s="28" t="s">
        <v>641</v>
      </c>
      <c r="E1398" s="108">
        <v>2386</v>
      </c>
    </row>
    <row r="1399" spans="1:5" ht="12.75">
      <c r="A1399" s="10">
        <f t="shared" si="22"/>
        <v>1386</v>
      </c>
      <c r="B1399" s="27" t="s">
        <v>564</v>
      </c>
      <c r="C1399" s="12">
        <v>2.774698795180723</v>
      </c>
      <c r="D1399" s="28" t="s">
        <v>642</v>
      </c>
      <c r="E1399" s="108">
        <v>2386</v>
      </c>
    </row>
    <row r="1400" spans="1:5" ht="12.75">
      <c r="A1400" s="10">
        <f t="shared" si="22"/>
        <v>1387</v>
      </c>
      <c r="B1400" s="27" t="s">
        <v>564</v>
      </c>
      <c r="C1400" s="12">
        <v>2.774698795180723</v>
      </c>
      <c r="D1400" s="28" t="s">
        <v>643</v>
      </c>
      <c r="E1400" s="108">
        <v>2386</v>
      </c>
    </row>
    <row r="1401" spans="1:5" ht="12.75">
      <c r="A1401" s="10">
        <f t="shared" si="22"/>
        <v>1388</v>
      </c>
      <c r="B1401" s="27" t="s">
        <v>564</v>
      </c>
      <c r="C1401" s="12">
        <v>2.774698795180723</v>
      </c>
      <c r="D1401" s="28" t="s">
        <v>644</v>
      </c>
      <c r="E1401" s="108">
        <v>2386</v>
      </c>
    </row>
    <row r="1402" spans="1:5" ht="12.75">
      <c r="A1402" s="10">
        <f t="shared" si="22"/>
        <v>1389</v>
      </c>
      <c r="B1402" s="27" t="s">
        <v>564</v>
      </c>
      <c r="C1402" s="12">
        <v>2.774698795180723</v>
      </c>
      <c r="D1402" s="28" t="s">
        <v>645</v>
      </c>
      <c r="E1402" s="108">
        <v>2386</v>
      </c>
    </row>
    <row r="1403" spans="1:5" ht="12.75">
      <c r="A1403" s="10">
        <f t="shared" si="22"/>
        <v>1390</v>
      </c>
      <c r="B1403" s="27" t="s">
        <v>564</v>
      </c>
      <c r="C1403" s="12">
        <v>2.774698795180723</v>
      </c>
      <c r="D1403" s="28" t="s">
        <v>646</v>
      </c>
      <c r="E1403" s="108">
        <v>2386</v>
      </c>
    </row>
    <row r="1404" spans="1:5" ht="12.75">
      <c r="A1404" s="10">
        <f t="shared" si="22"/>
        <v>1391</v>
      </c>
      <c r="B1404" s="27" t="s">
        <v>564</v>
      </c>
      <c r="C1404" s="12">
        <v>2.774698795180723</v>
      </c>
      <c r="D1404" s="28" t="s">
        <v>647</v>
      </c>
      <c r="E1404" s="108">
        <v>2386</v>
      </c>
    </row>
    <row r="1405" spans="1:5" ht="12.75">
      <c r="A1405" s="10">
        <f t="shared" si="22"/>
        <v>1392</v>
      </c>
      <c r="B1405" s="27" t="s">
        <v>564</v>
      </c>
      <c r="C1405" s="12">
        <v>2.774698795180723</v>
      </c>
      <c r="D1405" s="28" t="s">
        <v>648</v>
      </c>
      <c r="E1405" s="108">
        <v>2386</v>
      </c>
    </row>
    <row r="1406" spans="1:5" ht="12.75">
      <c r="A1406" s="10">
        <f t="shared" si="22"/>
        <v>1393</v>
      </c>
      <c r="B1406" s="27" t="s">
        <v>564</v>
      </c>
      <c r="C1406" s="12">
        <v>2.774698795180723</v>
      </c>
      <c r="D1406" s="28" t="s">
        <v>649</v>
      </c>
      <c r="E1406" s="108">
        <v>2386</v>
      </c>
    </row>
    <row r="1407" spans="1:5" ht="12.75">
      <c r="A1407" s="10">
        <f t="shared" si="22"/>
        <v>1394</v>
      </c>
      <c r="B1407" s="27" t="s">
        <v>564</v>
      </c>
      <c r="C1407" s="12">
        <v>2.774698795180723</v>
      </c>
      <c r="D1407" s="28" t="s">
        <v>650</v>
      </c>
      <c r="E1407" s="108">
        <v>2386</v>
      </c>
    </row>
    <row r="1408" spans="1:5" ht="12.75">
      <c r="A1408" s="10">
        <f t="shared" si="22"/>
        <v>1395</v>
      </c>
      <c r="B1408" s="27" t="s">
        <v>564</v>
      </c>
      <c r="C1408" s="12">
        <v>2.774698795180723</v>
      </c>
      <c r="D1408" s="28" t="s">
        <v>651</v>
      </c>
      <c r="E1408" s="108">
        <v>2386</v>
      </c>
    </row>
    <row r="1409" spans="1:5" ht="12.75">
      <c r="A1409" s="10">
        <f t="shared" si="22"/>
        <v>1396</v>
      </c>
      <c r="B1409" s="27" t="s">
        <v>564</v>
      </c>
      <c r="C1409" s="12">
        <v>2.774698795180723</v>
      </c>
      <c r="D1409" s="28" t="s">
        <v>652</v>
      </c>
      <c r="E1409" s="108">
        <v>2386</v>
      </c>
    </row>
    <row r="1410" spans="1:5" ht="12.75">
      <c r="A1410" s="10">
        <f t="shared" si="22"/>
        <v>1397</v>
      </c>
      <c r="B1410" s="27" t="s">
        <v>564</v>
      </c>
      <c r="C1410" s="12">
        <v>2.774698795180723</v>
      </c>
      <c r="D1410" s="28" t="s">
        <v>653</v>
      </c>
      <c r="E1410" s="108">
        <v>2386</v>
      </c>
    </row>
    <row r="1411" spans="1:5" ht="12.75">
      <c r="A1411" s="10">
        <f t="shared" si="22"/>
        <v>1398</v>
      </c>
      <c r="B1411" s="29" t="s">
        <v>564</v>
      </c>
      <c r="C1411" s="12">
        <v>2.774698795180723</v>
      </c>
      <c r="D1411" s="29" t="s">
        <v>654</v>
      </c>
      <c r="E1411" s="108">
        <v>2386</v>
      </c>
    </row>
    <row r="1412" spans="1:5" ht="12.75">
      <c r="A1412" s="10">
        <f t="shared" si="22"/>
        <v>1399</v>
      </c>
      <c r="B1412" s="27" t="s">
        <v>655</v>
      </c>
      <c r="C1412" s="12">
        <v>2.2542168674698795</v>
      </c>
      <c r="D1412" s="28" t="s">
        <v>656</v>
      </c>
      <c r="E1412" s="108">
        <v>1939</v>
      </c>
    </row>
    <row r="1413" spans="1:5" ht="12.75">
      <c r="A1413" s="10">
        <f t="shared" si="22"/>
        <v>1400</v>
      </c>
      <c r="B1413" s="27" t="s">
        <v>655</v>
      </c>
      <c r="C1413" s="12">
        <v>2.2542168674698795</v>
      </c>
      <c r="D1413" s="28" t="s">
        <v>657</v>
      </c>
      <c r="E1413" s="108">
        <v>1939</v>
      </c>
    </row>
    <row r="1414" spans="1:5" ht="12.75">
      <c r="A1414" s="10">
        <f t="shared" si="22"/>
        <v>1401</v>
      </c>
      <c r="B1414" s="27" t="s">
        <v>655</v>
      </c>
      <c r="C1414" s="12">
        <v>2.2542168674698795</v>
      </c>
      <c r="D1414" s="28" t="s">
        <v>658</v>
      </c>
      <c r="E1414" s="108">
        <v>1939</v>
      </c>
    </row>
    <row r="1415" spans="1:5" ht="24">
      <c r="A1415" s="10">
        <f t="shared" si="22"/>
        <v>1402</v>
      </c>
      <c r="B1415" s="27" t="s">
        <v>659</v>
      </c>
      <c r="C1415" s="12">
        <v>0.7987951807228916</v>
      </c>
      <c r="D1415" s="28" t="s">
        <v>660</v>
      </c>
      <c r="E1415" s="108">
        <v>687</v>
      </c>
    </row>
    <row r="1416" spans="1:5" ht="12.75">
      <c r="A1416" s="10">
        <f t="shared" si="22"/>
        <v>1403</v>
      </c>
      <c r="B1416" s="27" t="s">
        <v>661</v>
      </c>
      <c r="C1416" s="12">
        <v>2.2542168674698795</v>
      </c>
      <c r="D1416" s="28" t="s">
        <v>662</v>
      </c>
      <c r="E1416" s="108">
        <v>1939</v>
      </c>
    </row>
    <row r="1417" spans="1:5" ht="12.75">
      <c r="A1417" s="10">
        <f t="shared" si="22"/>
        <v>1404</v>
      </c>
      <c r="B1417" s="27" t="s">
        <v>661</v>
      </c>
      <c r="C1417" s="12">
        <v>2.2542168674698795</v>
      </c>
      <c r="D1417" s="28" t="s">
        <v>663</v>
      </c>
      <c r="E1417" s="108">
        <v>1939</v>
      </c>
    </row>
    <row r="1418" spans="1:5" ht="12.75">
      <c r="A1418" s="10">
        <f t="shared" si="22"/>
        <v>1405</v>
      </c>
      <c r="B1418" s="27" t="s">
        <v>661</v>
      </c>
      <c r="C1418" s="12">
        <v>2.2542168674698795</v>
      </c>
      <c r="D1418" s="28" t="s">
        <v>664</v>
      </c>
      <c r="E1418" s="108">
        <v>1939</v>
      </c>
    </row>
    <row r="1419" spans="1:5" ht="12.75">
      <c r="A1419" s="10">
        <f t="shared" si="22"/>
        <v>1406</v>
      </c>
      <c r="B1419" s="27" t="s">
        <v>665</v>
      </c>
      <c r="C1419" s="12">
        <v>2.827710843373494</v>
      </c>
      <c r="D1419" s="28" t="s">
        <v>666</v>
      </c>
      <c r="E1419" s="108">
        <v>2432</v>
      </c>
    </row>
    <row r="1420" spans="1:5" ht="12.75">
      <c r="A1420" s="10">
        <f t="shared" si="22"/>
        <v>1407</v>
      </c>
      <c r="B1420" s="29" t="s">
        <v>2986</v>
      </c>
      <c r="C1420" s="12">
        <v>12.8</v>
      </c>
      <c r="D1420" s="150" t="s">
        <v>2987</v>
      </c>
      <c r="E1420" s="148">
        <v>11008</v>
      </c>
    </row>
    <row r="1421" spans="1:5" ht="12.75">
      <c r="A1421" s="10">
        <f t="shared" si="22"/>
        <v>1408</v>
      </c>
      <c r="B1421" s="68" t="s">
        <v>667</v>
      </c>
      <c r="C1421" s="12">
        <v>10.666265060240963</v>
      </c>
      <c r="D1421" s="68" t="s">
        <v>668</v>
      </c>
      <c r="E1421" s="108">
        <v>9173</v>
      </c>
    </row>
    <row r="1422" spans="1:5" ht="12.75">
      <c r="A1422" s="10">
        <f t="shared" si="22"/>
        <v>1409</v>
      </c>
      <c r="B1422" s="68" t="s">
        <v>669</v>
      </c>
      <c r="C1422" s="12">
        <v>11.901204819277108</v>
      </c>
      <c r="D1422" s="68" t="s">
        <v>670</v>
      </c>
      <c r="E1422" s="108">
        <v>10235</v>
      </c>
    </row>
    <row r="1423" spans="1:5" ht="24">
      <c r="A1423" s="10">
        <f t="shared" si="22"/>
        <v>1410</v>
      </c>
      <c r="B1423" s="68" t="s">
        <v>671</v>
      </c>
      <c r="C1423" s="12">
        <v>25.5</v>
      </c>
      <c r="D1423" s="68" t="s">
        <v>672</v>
      </c>
      <c r="E1423" s="108">
        <v>21930</v>
      </c>
    </row>
    <row r="1424" spans="1:5" ht="12.75">
      <c r="A1424" s="10">
        <f t="shared" si="22"/>
        <v>1411</v>
      </c>
      <c r="B1424" s="68" t="s">
        <v>673</v>
      </c>
      <c r="C1424" s="12">
        <v>10.398795180722892</v>
      </c>
      <c r="D1424" s="68" t="s">
        <v>674</v>
      </c>
      <c r="E1424" s="108">
        <v>8943</v>
      </c>
    </row>
    <row r="1425" spans="1:5" ht="12.75">
      <c r="A1425" s="10">
        <f t="shared" si="22"/>
        <v>1412</v>
      </c>
      <c r="B1425" s="68" t="s">
        <v>675</v>
      </c>
      <c r="C1425" s="12">
        <v>4.604819277108434</v>
      </c>
      <c r="D1425" s="68" t="s">
        <v>676</v>
      </c>
      <c r="E1425" s="108">
        <v>3960</v>
      </c>
    </row>
    <row r="1426" spans="1:5" ht="12.75">
      <c r="A1426" s="10">
        <f t="shared" si="22"/>
        <v>1413</v>
      </c>
      <c r="B1426" s="68" t="s">
        <v>675</v>
      </c>
      <c r="C1426" s="12">
        <v>6.493975903614458</v>
      </c>
      <c r="D1426" s="68" t="s">
        <v>677</v>
      </c>
      <c r="E1426" s="108">
        <v>5585</v>
      </c>
    </row>
    <row r="1427" spans="1:5" ht="24">
      <c r="A1427" s="10">
        <f t="shared" si="22"/>
        <v>1414</v>
      </c>
      <c r="B1427" s="43" t="s">
        <v>678</v>
      </c>
      <c r="C1427" s="12">
        <v>9.003614457831326</v>
      </c>
      <c r="D1427" s="43" t="s">
        <v>679</v>
      </c>
      <c r="E1427" s="108">
        <v>7743</v>
      </c>
    </row>
    <row r="1428" spans="1:5" ht="12.75">
      <c r="A1428" s="10">
        <f t="shared" si="22"/>
        <v>1415</v>
      </c>
      <c r="B1428" s="68" t="s">
        <v>680</v>
      </c>
      <c r="C1428" s="12">
        <v>1.091566265060241</v>
      </c>
      <c r="D1428" s="68" t="s">
        <v>681</v>
      </c>
      <c r="E1428" s="108">
        <v>939</v>
      </c>
    </row>
    <row r="1429" spans="1:5" ht="12.75">
      <c r="A1429" s="10">
        <f t="shared" si="22"/>
        <v>1416</v>
      </c>
      <c r="B1429" s="68" t="s">
        <v>2988</v>
      </c>
      <c r="C1429" s="12">
        <v>5</v>
      </c>
      <c r="D1429" s="68" t="s">
        <v>2989</v>
      </c>
      <c r="E1429" s="148">
        <v>4300</v>
      </c>
    </row>
    <row r="1430" spans="1:5" ht="12.75">
      <c r="A1430" s="10">
        <f t="shared" si="22"/>
        <v>1417</v>
      </c>
      <c r="B1430" s="68" t="s">
        <v>682</v>
      </c>
      <c r="C1430" s="12">
        <v>4.4156626506024095</v>
      </c>
      <c r="D1430" s="68" t="s">
        <v>683</v>
      </c>
      <c r="E1430" s="108">
        <v>3797</v>
      </c>
    </row>
    <row r="1431" spans="1:5" ht="24">
      <c r="A1431" s="10">
        <f t="shared" si="22"/>
        <v>1418</v>
      </c>
      <c r="B1431" s="68" t="s">
        <v>684</v>
      </c>
      <c r="C1431" s="12">
        <v>1.9180722891566264</v>
      </c>
      <c r="D1431" s="68" t="s">
        <v>685</v>
      </c>
      <c r="E1431" s="108">
        <v>1650</v>
      </c>
    </row>
    <row r="1432" spans="1:5" ht="12.75">
      <c r="A1432" s="10">
        <f aca="true" t="shared" si="23" ref="A1432:A1495">A1431+1</f>
        <v>1419</v>
      </c>
      <c r="B1432" s="68" t="s">
        <v>686</v>
      </c>
      <c r="C1432" s="12">
        <v>1.9542168674698794</v>
      </c>
      <c r="D1432" s="68" t="s">
        <v>687</v>
      </c>
      <c r="E1432" s="108">
        <v>1681</v>
      </c>
    </row>
    <row r="1433" spans="1:5" ht="24">
      <c r="A1433" s="10">
        <f t="shared" si="23"/>
        <v>1420</v>
      </c>
      <c r="B1433" s="68" t="s">
        <v>688</v>
      </c>
      <c r="C1433" s="12">
        <v>1.1457831325301204</v>
      </c>
      <c r="D1433" s="68" t="s">
        <v>689</v>
      </c>
      <c r="E1433" s="108">
        <v>985</v>
      </c>
    </row>
    <row r="1434" spans="1:5" ht="36">
      <c r="A1434" s="10">
        <f t="shared" si="23"/>
        <v>1421</v>
      </c>
      <c r="B1434" s="68" t="s">
        <v>688</v>
      </c>
      <c r="C1434" s="12">
        <v>2.593975903614458</v>
      </c>
      <c r="D1434" s="68" t="s">
        <v>690</v>
      </c>
      <c r="E1434" s="108">
        <v>2231</v>
      </c>
    </row>
    <row r="1435" spans="1:5" ht="24">
      <c r="A1435" s="10">
        <f t="shared" si="23"/>
        <v>1422</v>
      </c>
      <c r="B1435" s="68" t="s">
        <v>691</v>
      </c>
      <c r="C1435" s="12">
        <v>3.130120481927711</v>
      </c>
      <c r="D1435" s="68" t="s">
        <v>692</v>
      </c>
      <c r="E1435" s="108">
        <v>2692</v>
      </c>
    </row>
    <row r="1436" spans="1:5" ht="12.75">
      <c r="A1436" s="10">
        <f t="shared" si="23"/>
        <v>1423</v>
      </c>
      <c r="B1436" s="68" t="s">
        <v>693</v>
      </c>
      <c r="C1436" s="12">
        <v>2.9843373493975904</v>
      </c>
      <c r="D1436" s="68" t="s">
        <v>694</v>
      </c>
      <c r="E1436" s="108">
        <v>2567</v>
      </c>
    </row>
    <row r="1437" spans="1:5" ht="12.75">
      <c r="A1437" s="10">
        <f t="shared" si="23"/>
        <v>1424</v>
      </c>
      <c r="B1437" s="68" t="s">
        <v>695</v>
      </c>
      <c r="C1437" s="12">
        <v>3.6060240963855423</v>
      </c>
      <c r="D1437" s="68" t="s">
        <v>696</v>
      </c>
      <c r="E1437" s="108">
        <v>3101</v>
      </c>
    </row>
    <row r="1438" spans="1:5" ht="36">
      <c r="A1438" s="10">
        <f t="shared" si="23"/>
        <v>1425</v>
      </c>
      <c r="B1438" s="68" t="s">
        <v>697</v>
      </c>
      <c r="C1438" s="12">
        <v>3.649397590361446</v>
      </c>
      <c r="D1438" s="68" t="s">
        <v>698</v>
      </c>
      <c r="E1438" s="108">
        <v>3138</v>
      </c>
    </row>
    <row r="1439" spans="1:5" ht="24">
      <c r="A1439" s="10">
        <f t="shared" si="23"/>
        <v>1426</v>
      </c>
      <c r="B1439" s="68" t="s">
        <v>699</v>
      </c>
      <c r="C1439" s="12">
        <v>3.3084337349397592</v>
      </c>
      <c r="D1439" s="68" t="s">
        <v>2990</v>
      </c>
      <c r="E1439" s="108">
        <v>2845</v>
      </c>
    </row>
    <row r="1440" spans="1:5" ht="36">
      <c r="A1440" s="10">
        <f t="shared" si="23"/>
        <v>1427</v>
      </c>
      <c r="B1440" s="68" t="s">
        <v>700</v>
      </c>
      <c r="C1440" s="12">
        <v>1.4795180722891565</v>
      </c>
      <c r="D1440" s="73" t="s">
        <v>2991</v>
      </c>
      <c r="E1440" s="108">
        <v>1272</v>
      </c>
    </row>
    <row r="1441" spans="1:5" ht="36">
      <c r="A1441" s="10">
        <f t="shared" si="23"/>
        <v>1428</v>
      </c>
      <c r="B1441" s="68" t="s">
        <v>700</v>
      </c>
      <c r="C1441" s="12">
        <v>1.0951807228915662</v>
      </c>
      <c r="D1441" s="73" t="s">
        <v>701</v>
      </c>
      <c r="E1441" s="108">
        <v>942</v>
      </c>
    </row>
    <row r="1442" spans="1:5" ht="60">
      <c r="A1442" s="10">
        <f t="shared" si="23"/>
        <v>1429</v>
      </c>
      <c r="B1442" s="68" t="s">
        <v>700</v>
      </c>
      <c r="C1442" s="12">
        <v>2.7710843373493974</v>
      </c>
      <c r="D1442" s="73" t="s">
        <v>2992</v>
      </c>
      <c r="E1442" s="108">
        <v>2383</v>
      </c>
    </row>
    <row r="1443" spans="1:5" ht="12.75">
      <c r="A1443" s="10">
        <f t="shared" si="23"/>
        <v>1430</v>
      </c>
      <c r="B1443" s="68" t="s">
        <v>2993</v>
      </c>
      <c r="C1443" s="12">
        <f>E1443/860</f>
        <v>4.276744186046511</v>
      </c>
      <c r="D1443" s="73" t="s">
        <v>2994</v>
      </c>
      <c r="E1443" s="148">
        <v>3678</v>
      </c>
    </row>
    <row r="1444" spans="1:5" ht="36">
      <c r="A1444" s="10">
        <f t="shared" si="23"/>
        <v>1431</v>
      </c>
      <c r="B1444" s="68" t="s">
        <v>702</v>
      </c>
      <c r="C1444" s="12">
        <v>1.497590361445783</v>
      </c>
      <c r="D1444" s="73" t="s">
        <v>703</v>
      </c>
      <c r="E1444" s="108">
        <v>1288</v>
      </c>
    </row>
    <row r="1445" spans="1:5" ht="24">
      <c r="A1445" s="10">
        <f t="shared" si="23"/>
        <v>1432</v>
      </c>
      <c r="B1445" s="68" t="s">
        <v>702</v>
      </c>
      <c r="C1445" s="12">
        <v>1.8024096385542168</v>
      </c>
      <c r="D1445" s="73" t="s">
        <v>704</v>
      </c>
      <c r="E1445" s="108">
        <v>1550</v>
      </c>
    </row>
    <row r="1446" spans="1:5" ht="12.75">
      <c r="A1446" s="10">
        <f t="shared" si="23"/>
        <v>1433</v>
      </c>
      <c r="B1446" s="68" t="s">
        <v>705</v>
      </c>
      <c r="C1446" s="12">
        <v>1.5325301204819277</v>
      </c>
      <c r="D1446" s="73" t="s">
        <v>706</v>
      </c>
      <c r="E1446" s="108">
        <v>1318</v>
      </c>
    </row>
    <row r="1447" spans="1:5" ht="24">
      <c r="A1447" s="10">
        <f t="shared" si="23"/>
        <v>1434</v>
      </c>
      <c r="B1447" s="68" t="s">
        <v>707</v>
      </c>
      <c r="C1447" s="12">
        <v>1.427710843373494</v>
      </c>
      <c r="D1447" s="73" t="s">
        <v>708</v>
      </c>
      <c r="E1447" s="108">
        <v>1228</v>
      </c>
    </row>
    <row r="1448" spans="1:5" ht="24">
      <c r="A1448" s="10">
        <f t="shared" si="23"/>
        <v>1435</v>
      </c>
      <c r="B1448" s="68" t="s">
        <v>709</v>
      </c>
      <c r="C1448" s="12">
        <v>6.346987951807229</v>
      </c>
      <c r="D1448" s="73" t="s">
        <v>710</v>
      </c>
      <c r="E1448" s="108">
        <v>5458</v>
      </c>
    </row>
    <row r="1449" spans="1:5" ht="24">
      <c r="A1449" s="10">
        <f t="shared" si="23"/>
        <v>1436</v>
      </c>
      <c r="B1449" s="68" t="s">
        <v>711</v>
      </c>
      <c r="C1449" s="12">
        <v>3.4096385542168677</v>
      </c>
      <c r="D1449" s="73" t="s">
        <v>712</v>
      </c>
      <c r="E1449" s="108">
        <v>2932</v>
      </c>
    </row>
    <row r="1450" spans="1:5" ht="12.75">
      <c r="A1450" s="10">
        <f t="shared" si="23"/>
        <v>1437</v>
      </c>
      <c r="B1450" s="68" t="s">
        <v>713</v>
      </c>
      <c r="C1450" s="12">
        <v>3.6987951807228914</v>
      </c>
      <c r="D1450" s="73" t="s">
        <v>714</v>
      </c>
      <c r="E1450" s="108">
        <v>3181</v>
      </c>
    </row>
    <row r="1451" spans="1:5" ht="24">
      <c r="A1451" s="10">
        <f t="shared" si="23"/>
        <v>1438</v>
      </c>
      <c r="B1451" s="68" t="s">
        <v>715</v>
      </c>
      <c r="C1451" s="12">
        <v>4.5927710843373495</v>
      </c>
      <c r="D1451" s="73" t="s">
        <v>716</v>
      </c>
      <c r="E1451" s="108">
        <v>3950</v>
      </c>
    </row>
    <row r="1452" spans="1:5" ht="36">
      <c r="A1452" s="10">
        <f t="shared" si="23"/>
        <v>1439</v>
      </c>
      <c r="B1452" s="68" t="s">
        <v>715</v>
      </c>
      <c r="C1452" s="12">
        <v>3.1554216867469878</v>
      </c>
      <c r="D1452" s="73" t="s">
        <v>717</v>
      </c>
      <c r="E1452" s="108">
        <v>2714</v>
      </c>
    </row>
    <row r="1453" spans="1:5" ht="12.75">
      <c r="A1453" s="10">
        <f t="shared" si="23"/>
        <v>1440</v>
      </c>
      <c r="B1453" s="68" t="s">
        <v>715</v>
      </c>
      <c r="C1453" s="12">
        <v>2.7710843373493974</v>
      </c>
      <c r="D1453" s="73" t="s">
        <v>718</v>
      </c>
      <c r="E1453" s="108">
        <v>2383</v>
      </c>
    </row>
    <row r="1454" spans="1:5" ht="12.75">
      <c r="A1454" s="10">
        <f t="shared" si="23"/>
        <v>1441</v>
      </c>
      <c r="B1454" s="68" t="s">
        <v>715</v>
      </c>
      <c r="C1454" s="12">
        <v>1.4698795180722892</v>
      </c>
      <c r="D1454" s="73" t="s">
        <v>719</v>
      </c>
      <c r="E1454" s="108">
        <v>1264</v>
      </c>
    </row>
    <row r="1455" spans="1:5" ht="12.75">
      <c r="A1455" s="10">
        <f t="shared" si="23"/>
        <v>1442</v>
      </c>
      <c r="B1455" s="68" t="s">
        <v>720</v>
      </c>
      <c r="C1455" s="12">
        <v>2.77</v>
      </c>
      <c r="D1455" s="73" t="s">
        <v>2995</v>
      </c>
      <c r="E1455" s="148">
        <v>2383</v>
      </c>
    </row>
    <row r="1456" spans="1:5" ht="12.75">
      <c r="A1456" s="10">
        <f t="shared" si="23"/>
        <v>1443</v>
      </c>
      <c r="B1456" s="68" t="s">
        <v>720</v>
      </c>
      <c r="C1456" s="12">
        <v>3.639759036144578</v>
      </c>
      <c r="D1456" s="73" t="s">
        <v>721</v>
      </c>
      <c r="E1456" s="108">
        <v>3130</v>
      </c>
    </row>
    <row r="1457" spans="1:5" ht="24">
      <c r="A1457" s="10">
        <f t="shared" si="23"/>
        <v>1444</v>
      </c>
      <c r="B1457" s="68" t="s">
        <v>722</v>
      </c>
      <c r="C1457" s="12">
        <v>5.416867469879518</v>
      </c>
      <c r="D1457" s="73" t="s">
        <v>723</v>
      </c>
      <c r="E1457" s="108">
        <v>4659</v>
      </c>
    </row>
    <row r="1458" spans="1:5" ht="12.75">
      <c r="A1458" s="10">
        <f t="shared" si="23"/>
        <v>1445</v>
      </c>
      <c r="B1458" s="68" t="s">
        <v>724</v>
      </c>
      <c r="C1458" s="12">
        <v>5.3180722891566266</v>
      </c>
      <c r="D1458" s="73" t="s">
        <v>725</v>
      </c>
      <c r="E1458" s="108">
        <v>4574</v>
      </c>
    </row>
    <row r="1459" spans="1:5" ht="12.75">
      <c r="A1459" s="10">
        <f t="shared" si="23"/>
        <v>1446</v>
      </c>
      <c r="B1459" s="68" t="s">
        <v>726</v>
      </c>
      <c r="C1459" s="12">
        <v>2.904819277108434</v>
      </c>
      <c r="D1459" s="73" t="s">
        <v>727</v>
      </c>
      <c r="E1459" s="108">
        <v>2498</v>
      </c>
    </row>
    <row r="1460" spans="1:5" ht="12.75">
      <c r="A1460" s="10">
        <f t="shared" si="23"/>
        <v>1447</v>
      </c>
      <c r="B1460" s="68" t="s">
        <v>728</v>
      </c>
      <c r="C1460" s="12">
        <v>0.8132530120481928</v>
      </c>
      <c r="D1460" s="73" t="s">
        <v>729</v>
      </c>
      <c r="E1460" s="108">
        <v>699</v>
      </c>
    </row>
    <row r="1461" spans="1:5" ht="24">
      <c r="A1461" s="10">
        <f t="shared" si="23"/>
        <v>1448</v>
      </c>
      <c r="B1461" s="68" t="s">
        <v>730</v>
      </c>
      <c r="C1461" s="12">
        <v>3.8204819277108433</v>
      </c>
      <c r="D1461" s="73" t="s">
        <v>731</v>
      </c>
      <c r="E1461" s="108">
        <v>3286</v>
      </c>
    </row>
    <row r="1462" spans="1:5" ht="12.75">
      <c r="A1462" s="10">
        <f t="shared" si="23"/>
        <v>1449</v>
      </c>
      <c r="B1462" s="68" t="s">
        <v>730</v>
      </c>
      <c r="C1462" s="12">
        <v>3.531325301204819</v>
      </c>
      <c r="D1462" s="73" t="s">
        <v>732</v>
      </c>
      <c r="E1462" s="108">
        <v>3037</v>
      </c>
    </row>
    <row r="1463" spans="1:5" ht="12.75">
      <c r="A1463" s="10">
        <f t="shared" si="23"/>
        <v>1450</v>
      </c>
      <c r="B1463" s="68" t="s">
        <v>730</v>
      </c>
      <c r="C1463" s="12">
        <v>1.283132530120482</v>
      </c>
      <c r="D1463" s="73" t="s">
        <v>733</v>
      </c>
      <c r="E1463" s="108">
        <v>1103</v>
      </c>
    </row>
    <row r="1464" spans="1:5" ht="12.75">
      <c r="A1464" s="10">
        <f t="shared" si="23"/>
        <v>1451</v>
      </c>
      <c r="B1464" s="68" t="s">
        <v>734</v>
      </c>
      <c r="C1464" s="12">
        <v>2.908433734939759</v>
      </c>
      <c r="D1464" s="73" t="s">
        <v>735</v>
      </c>
      <c r="E1464" s="108">
        <v>2501</v>
      </c>
    </row>
    <row r="1465" spans="1:5" ht="12.75">
      <c r="A1465" s="10">
        <f t="shared" si="23"/>
        <v>1452</v>
      </c>
      <c r="B1465" s="68" t="s">
        <v>736</v>
      </c>
      <c r="C1465" s="12">
        <v>2.127710843373494</v>
      </c>
      <c r="D1465" s="73" t="s">
        <v>737</v>
      </c>
      <c r="E1465" s="108">
        <v>1830</v>
      </c>
    </row>
    <row r="1466" spans="1:5" ht="12.75">
      <c r="A1466" s="10">
        <f t="shared" si="23"/>
        <v>1453</v>
      </c>
      <c r="B1466" s="68" t="s">
        <v>738</v>
      </c>
      <c r="C1466" s="12">
        <v>2.7843373493975903</v>
      </c>
      <c r="D1466" s="73" t="s">
        <v>739</v>
      </c>
      <c r="E1466" s="108">
        <v>2395</v>
      </c>
    </row>
    <row r="1467" spans="1:5" ht="132">
      <c r="A1467" s="10">
        <f t="shared" si="23"/>
        <v>1454</v>
      </c>
      <c r="B1467" s="68" t="s">
        <v>740</v>
      </c>
      <c r="C1467" s="12">
        <v>2.836144578313253</v>
      </c>
      <c r="D1467" s="74" t="s">
        <v>2454</v>
      </c>
      <c r="E1467" s="108">
        <v>2439</v>
      </c>
    </row>
    <row r="1468" spans="1:5" ht="12.75">
      <c r="A1468" s="10">
        <f t="shared" si="23"/>
        <v>1455</v>
      </c>
      <c r="B1468" s="29" t="s">
        <v>740</v>
      </c>
      <c r="C1468" s="12">
        <v>6.120481927710843</v>
      </c>
      <c r="D1468" s="29" t="s">
        <v>2589</v>
      </c>
      <c r="E1468" s="108">
        <v>5264</v>
      </c>
    </row>
    <row r="1469" spans="1:5" ht="12.75">
      <c r="A1469" s="10">
        <f t="shared" si="23"/>
        <v>1456</v>
      </c>
      <c r="B1469" s="29" t="s">
        <v>2590</v>
      </c>
      <c r="C1469" s="12">
        <v>4.763855421686747</v>
      </c>
      <c r="D1469" s="71" t="s">
        <v>2591</v>
      </c>
      <c r="E1469" s="108">
        <v>4097</v>
      </c>
    </row>
    <row r="1470" spans="1:5" ht="12.75">
      <c r="A1470" s="10">
        <f t="shared" si="23"/>
        <v>1457</v>
      </c>
      <c r="B1470" s="29" t="s">
        <v>2590</v>
      </c>
      <c r="C1470" s="12">
        <v>4.11566265060241</v>
      </c>
      <c r="D1470" s="29" t="s">
        <v>2592</v>
      </c>
      <c r="E1470" s="108">
        <v>3539</v>
      </c>
    </row>
    <row r="1471" spans="1:5" ht="12.75">
      <c r="A1471" s="10">
        <f t="shared" si="23"/>
        <v>1458</v>
      </c>
      <c r="B1471" s="29" t="s">
        <v>2593</v>
      </c>
      <c r="C1471" s="12">
        <v>6.67710843373494</v>
      </c>
      <c r="D1471" s="29" t="s">
        <v>2594</v>
      </c>
      <c r="E1471" s="108">
        <v>5742</v>
      </c>
    </row>
    <row r="1472" spans="1:5" ht="12.75">
      <c r="A1472" s="10">
        <f t="shared" si="23"/>
        <v>1459</v>
      </c>
      <c r="B1472" s="68" t="s">
        <v>2595</v>
      </c>
      <c r="C1472" s="12">
        <v>1.0048192771084337</v>
      </c>
      <c r="D1472" s="73" t="s">
        <v>2596</v>
      </c>
      <c r="E1472" s="108">
        <v>864</v>
      </c>
    </row>
    <row r="1473" spans="1:5" ht="12.75">
      <c r="A1473" s="10">
        <f t="shared" si="23"/>
        <v>1460</v>
      </c>
      <c r="B1473" s="68" t="s">
        <v>2597</v>
      </c>
      <c r="C1473" s="12">
        <v>3.0831325301204817</v>
      </c>
      <c r="D1473" s="73" t="s">
        <v>2598</v>
      </c>
      <c r="E1473" s="108">
        <v>2651</v>
      </c>
    </row>
    <row r="1474" spans="1:5" ht="12.75">
      <c r="A1474" s="10">
        <f t="shared" si="23"/>
        <v>1461</v>
      </c>
      <c r="B1474" s="68" t="s">
        <v>2597</v>
      </c>
      <c r="C1474" s="12">
        <v>3.9289156626506023</v>
      </c>
      <c r="D1474" s="73" t="s">
        <v>2599</v>
      </c>
      <c r="E1474" s="108">
        <v>3379</v>
      </c>
    </row>
    <row r="1475" spans="1:5" ht="24">
      <c r="A1475" s="10">
        <f t="shared" si="23"/>
        <v>1462</v>
      </c>
      <c r="B1475" s="68" t="s">
        <v>2600</v>
      </c>
      <c r="C1475" s="12">
        <v>1.953012048192771</v>
      </c>
      <c r="D1475" s="73" t="s">
        <v>2601</v>
      </c>
      <c r="E1475" s="108">
        <v>1680</v>
      </c>
    </row>
    <row r="1476" spans="1:5" ht="24">
      <c r="A1476" s="10">
        <f t="shared" si="23"/>
        <v>1463</v>
      </c>
      <c r="B1476" s="68" t="s">
        <v>144</v>
      </c>
      <c r="C1476" s="12">
        <v>2.127710843373494</v>
      </c>
      <c r="D1476" s="73" t="s">
        <v>2602</v>
      </c>
      <c r="E1476" s="108">
        <v>1830</v>
      </c>
    </row>
    <row r="1477" spans="1:5" ht="24">
      <c r="A1477" s="10">
        <f t="shared" si="23"/>
        <v>1464</v>
      </c>
      <c r="B1477" s="68" t="s">
        <v>2603</v>
      </c>
      <c r="C1477" s="12">
        <v>9.513253012048192</v>
      </c>
      <c r="D1477" s="73" t="s">
        <v>2604</v>
      </c>
      <c r="E1477" s="108">
        <v>8181</v>
      </c>
    </row>
    <row r="1478" spans="1:5" ht="12.75">
      <c r="A1478" s="10">
        <f t="shared" si="23"/>
        <v>1465</v>
      </c>
      <c r="B1478" s="68" t="s">
        <v>2605</v>
      </c>
      <c r="C1478" s="12">
        <v>2.3855421686746987</v>
      </c>
      <c r="D1478" s="73" t="s">
        <v>2606</v>
      </c>
      <c r="E1478" s="108">
        <v>2052</v>
      </c>
    </row>
    <row r="1479" spans="1:5" ht="24">
      <c r="A1479" s="10">
        <f t="shared" si="23"/>
        <v>1466</v>
      </c>
      <c r="B1479" s="68" t="s">
        <v>2607</v>
      </c>
      <c r="C1479" s="12">
        <v>5.656626506024097</v>
      </c>
      <c r="D1479" s="73" t="s">
        <v>2608</v>
      </c>
      <c r="E1479" s="108">
        <v>4865</v>
      </c>
    </row>
    <row r="1480" spans="1:5" ht="24">
      <c r="A1480" s="10">
        <f t="shared" si="23"/>
        <v>1467</v>
      </c>
      <c r="B1480" s="68" t="s">
        <v>2609</v>
      </c>
      <c r="C1480" s="12">
        <v>1.069879518072289</v>
      </c>
      <c r="D1480" s="73" t="s">
        <v>2610</v>
      </c>
      <c r="E1480" s="108">
        <v>920</v>
      </c>
    </row>
    <row r="1481" spans="1:5" ht="12.75">
      <c r="A1481" s="10">
        <f t="shared" si="23"/>
        <v>1468</v>
      </c>
      <c r="B1481" s="68" t="s">
        <v>2611</v>
      </c>
      <c r="C1481" s="12">
        <v>12.7</v>
      </c>
      <c r="D1481" s="73" t="s">
        <v>2612</v>
      </c>
      <c r="E1481" s="108">
        <v>10922</v>
      </c>
    </row>
    <row r="1482" spans="1:5" ht="12.75">
      <c r="A1482" s="10">
        <f t="shared" si="23"/>
        <v>1469</v>
      </c>
      <c r="B1482" s="68" t="s">
        <v>2613</v>
      </c>
      <c r="C1482" s="12">
        <v>10.442168674698795</v>
      </c>
      <c r="D1482" s="73" t="s">
        <v>2614</v>
      </c>
      <c r="E1482" s="108">
        <v>8980</v>
      </c>
    </row>
    <row r="1483" spans="1:5" ht="24">
      <c r="A1483" s="10">
        <f t="shared" si="23"/>
        <v>1470</v>
      </c>
      <c r="B1483" s="68" t="s">
        <v>2615</v>
      </c>
      <c r="C1483" s="12">
        <v>4.174698795180723</v>
      </c>
      <c r="D1483" s="73" t="s">
        <v>2616</v>
      </c>
      <c r="E1483" s="108">
        <v>3590</v>
      </c>
    </row>
    <row r="1484" spans="1:5" ht="36">
      <c r="A1484" s="10">
        <f t="shared" si="23"/>
        <v>1471</v>
      </c>
      <c r="B1484" s="29" t="s">
        <v>2617</v>
      </c>
      <c r="C1484" s="12">
        <v>12.586746987951807</v>
      </c>
      <c r="D1484" s="29" t="s">
        <v>2618</v>
      </c>
      <c r="E1484" s="108">
        <v>10825</v>
      </c>
    </row>
    <row r="1485" spans="1:5" ht="36">
      <c r="A1485" s="10">
        <f t="shared" si="23"/>
        <v>1472</v>
      </c>
      <c r="B1485" s="29" t="s">
        <v>2617</v>
      </c>
      <c r="C1485" s="12">
        <v>15.050602409638554</v>
      </c>
      <c r="D1485" s="29" t="s">
        <v>2619</v>
      </c>
      <c r="E1485" s="108">
        <v>12944</v>
      </c>
    </row>
    <row r="1486" spans="1:5" ht="24">
      <c r="A1486" s="10">
        <f t="shared" si="23"/>
        <v>1473</v>
      </c>
      <c r="B1486" s="29" t="s">
        <v>2620</v>
      </c>
      <c r="C1486" s="12">
        <v>5.460240963855422</v>
      </c>
      <c r="D1486" s="29" t="s">
        <v>2621</v>
      </c>
      <c r="E1486" s="108">
        <v>4696</v>
      </c>
    </row>
    <row r="1487" spans="1:5" ht="12.75">
      <c r="A1487" s="10">
        <f t="shared" si="23"/>
        <v>1474</v>
      </c>
      <c r="B1487" s="68" t="s">
        <v>2622</v>
      </c>
      <c r="C1487" s="12">
        <v>16.62409638554217</v>
      </c>
      <c r="D1487" s="73" t="s">
        <v>2623</v>
      </c>
      <c r="E1487" s="108">
        <v>14297</v>
      </c>
    </row>
    <row r="1488" spans="1:5" ht="12.75">
      <c r="A1488" s="10">
        <f t="shared" si="23"/>
        <v>1475</v>
      </c>
      <c r="B1488" s="68" t="s">
        <v>2624</v>
      </c>
      <c r="C1488" s="12">
        <v>3.6289156626506025</v>
      </c>
      <c r="D1488" s="73" t="s">
        <v>2996</v>
      </c>
      <c r="E1488" s="108">
        <v>3121</v>
      </c>
    </row>
    <row r="1489" spans="1:5" ht="48">
      <c r="A1489" s="10">
        <f t="shared" si="23"/>
        <v>1476</v>
      </c>
      <c r="B1489" s="68" t="s">
        <v>1765</v>
      </c>
      <c r="C1489" s="12">
        <v>1.4072289156626505</v>
      </c>
      <c r="D1489" s="73" t="s">
        <v>1766</v>
      </c>
      <c r="E1489" s="108">
        <v>1210</v>
      </c>
    </row>
    <row r="1490" spans="1:5" ht="12.75">
      <c r="A1490" s="10">
        <f t="shared" si="23"/>
        <v>1477</v>
      </c>
      <c r="B1490" s="29" t="s">
        <v>1767</v>
      </c>
      <c r="C1490" s="12">
        <v>1.616867469879518</v>
      </c>
      <c r="D1490" s="29" t="s">
        <v>1768</v>
      </c>
      <c r="E1490" s="108">
        <v>1391</v>
      </c>
    </row>
    <row r="1491" spans="1:5" ht="24">
      <c r="A1491" s="10">
        <f t="shared" si="23"/>
        <v>1478</v>
      </c>
      <c r="B1491" s="68" t="s">
        <v>1769</v>
      </c>
      <c r="C1491" s="12">
        <v>4.508433734939759</v>
      </c>
      <c r="D1491" s="73" t="s">
        <v>1770</v>
      </c>
      <c r="E1491" s="108">
        <v>3877</v>
      </c>
    </row>
    <row r="1492" spans="1:5" ht="12.75">
      <c r="A1492" s="10">
        <f t="shared" si="23"/>
        <v>1479</v>
      </c>
      <c r="B1492" s="68" t="s">
        <v>1771</v>
      </c>
      <c r="C1492" s="12">
        <v>10.25421686746988</v>
      </c>
      <c r="D1492" s="73" t="s">
        <v>1772</v>
      </c>
      <c r="E1492" s="108">
        <v>8819</v>
      </c>
    </row>
    <row r="1493" spans="1:5" ht="12.75">
      <c r="A1493" s="10">
        <f t="shared" si="23"/>
        <v>1480</v>
      </c>
      <c r="B1493" s="68" t="s">
        <v>1771</v>
      </c>
      <c r="C1493" s="12">
        <v>6.193975903614458</v>
      </c>
      <c r="D1493" s="73" t="s">
        <v>1773</v>
      </c>
      <c r="E1493" s="108">
        <v>5327</v>
      </c>
    </row>
    <row r="1494" spans="1:5" ht="12.75">
      <c r="A1494" s="10">
        <f t="shared" si="23"/>
        <v>1481</v>
      </c>
      <c r="B1494" s="68" t="s">
        <v>1771</v>
      </c>
      <c r="C1494" s="12">
        <v>12.063855421686746</v>
      </c>
      <c r="D1494" s="73" t="s">
        <v>1774</v>
      </c>
      <c r="E1494" s="108">
        <v>10375</v>
      </c>
    </row>
    <row r="1495" spans="1:5" ht="12.75">
      <c r="A1495" s="10">
        <f t="shared" si="23"/>
        <v>1482</v>
      </c>
      <c r="B1495" s="27" t="s">
        <v>1231</v>
      </c>
      <c r="C1495" s="12">
        <v>3.719277108433735</v>
      </c>
      <c r="D1495" s="28" t="s">
        <v>1232</v>
      </c>
      <c r="E1495" s="108">
        <v>3199</v>
      </c>
    </row>
    <row r="1496" spans="1:5" ht="12.75">
      <c r="A1496" s="10">
        <f aca="true" t="shared" si="24" ref="A1496:A1559">A1495+1</f>
        <v>1483</v>
      </c>
      <c r="B1496" s="27" t="s">
        <v>1231</v>
      </c>
      <c r="C1496" s="12">
        <v>3.8433734939759034</v>
      </c>
      <c r="D1496" s="28" t="s">
        <v>1233</v>
      </c>
      <c r="E1496" s="108">
        <v>3305</v>
      </c>
    </row>
    <row r="1497" spans="1:5" ht="12.75">
      <c r="A1497" s="10">
        <f t="shared" si="24"/>
        <v>1484</v>
      </c>
      <c r="B1497" s="68" t="s">
        <v>1775</v>
      </c>
      <c r="C1497" s="12">
        <v>5.008433734939759</v>
      </c>
      <c r="D1497" s="73" t="s">
        <v>1776</v>
      </c>
      <c r="E1497" s="108">
        <v>4307</v>
      </c>
    </row>
    <row r="1498" spans="1:5" ht="36">
      <c r="A1498" s="10">
        <f t="shared" si="24"/>
        <v>1485</v>
      </c>
      <c r="B1498" s="75" t="s">
        <v>1777</v>
      </c>
      <c r="C1498" s="12">
        <v>11.328915662650603</v>
      </c>
      <c r="D1498" s="73" t="s">
        <v>1778</v>
      </c>
      <c r="E1498" s="108">
        <v>9743</v>
      </c>
    </row>
    <row r="1499" spans="1:5" ht="24">
      <c r="A1499" s="10">
        <f t="shared" si="24"/>
        <v>1486</v>
      </c>
      <c r="B1499" s="68" t="s">
        <v>2686</v>
      </c>
      <c r="C1499" s="12">
        <v>4.508433734939759</v>
      </c>
      <c r="D1499" s="73" t="s">
        <v>2687</v>
      </c>
      <c r="E1499" s="108">
        <v>3877</v>
      </c>
    </row>
    <row r="1500" spans="1:5" ht="24">
      <c r="A1500" s="10">
        <f t="shared" si="24"/>
        <v>1487</v>
      </c>
      <c r="B1500" s="68" t="s">
        <v>2688</v>
      </c>
      <c r="C1500" s="12">
        <v>14.46987951807229</v>
      </c>
      <c r="D1500" s="73" t="s">
        <v>2689</v>
      </c>
      <c r="E1500" s="108">
        <v>12444</v>
      </c>
    </row>
    <row r="1501" spans="1:5" ht="12.75">
      <c r="A1501" s="10">
        <f t="shared" si="24"/>
        <v>1488</v>
      </c>
      <c r="B1501" s="68" t="s">
        <v>2690</v>
      </c>
      <c r="C1501" s="12">
        <v>7.590361445783133</v>
      </c>
      <c r="D1501" s="73" t="s">
        <v>2691</v>
      </c>
      <c r="E1501" s="108">
        <v>6528</v>
      </c>
    </row>
    <row r="1502" spans="1:5" ht="12.75">
      <c r="A1502" s="10">
        <f t="shared" si="24"/>
        <v>1489</v>
      </c>
      <c r="B1502" s="68" t="s">
        <v>2692</v>
      </c>
      <c r="C1502" s="12">
        <v>0.4108433734939759</v>
      </c>
      <c r="D1502" s="73" t="s">
        <v>2693</v>
      </c>
      <c r="E1502" s="108">
        <v>353</v>
      </c>
    </row>
    <row r="1503" spans="1:5" ht="12.75">
      <c r="A1503" s="10">
        <f t="shared" si="24"/>
        <v>1490</v>
      </c>
      <c r="B1503" s="68" t="s">
        <v>2694</v>
      </c>
      <c r="C1503" s="12">
        <v>13.71566265060241</v>
      </c>
      <c r="D1503" s="73" t="s">
        <v>2695</v>
      </c>
      <c r="E1503" s="108">
        <v>11795</v>
      </c>
    </row>
    <row r="1504" spans="1:5" ht="24">
      <c r="A1504" s="10">
        <f t="shared" si="24"/>
        <v>1491</v>
      </c>
      <c r="B1504" s="68" t="s">
        <v>2696</v>
      </c>
      <c r="C1504" s="12">
        <v>11.297590361445783</v>
      </c>
      <c r="D1504" s="73" t="s">
        <v>2697</v>
      </c>
      <c r="E1504" s="108">
        <v>9716</v>
      </c>
    </row>
    <row r="1505" spans="1:5" ht="12.75">
      <c r="A1505" s="10">
        <f t="shared" si="24"/>
        <v>1492</v>
      </c>
      <c r="B1505" s="68" t="s">
        <v>2698</v>
      </c>
      <c r="C1505" s="12">
        <v>3.1228915662650603</v>
      </c>
      <c r="D1505" s="73" t="s">
        <v>2699</v>
      </c>
      <c r="E1505" s="108">
        <v>2686</v>
      </c>
    </row>
    <row r="1506" spans="1:5" ht="12.75">
      <c r="A1506" s="10">
        <f t="shared" si="24"/>
        <v>1493</v>
      </c>
      <c r="B1506" s="76" t="s">
        <v>2700</v>
      </c>
      <c r="C1506" s="12">
        <v>10.460240963855421</v>
      </c>
      <c r="D1506" s="77" t="s">
        <v>2701</v>
      </c>
      <c r="E1506" s="108">
        <v>8996</v>
      </c>
    </row>
    <row r="1507" spans="1:5" ht="12.75">
      <c r="A1507" s="10">
        <f t="shared" si="24"/>
        <v>1494</v>
      </c>
      <c r="B1507" s="68" t="s">
        <v>2702</v>
      </c>
      <c r="C1507" s="12">
        <v>11.19277108433735</v>
      </c>
      <c r="D1507" s="73" t="s">
        <v>2703</v>
      </c>
      <c r="E1507" s="108">
        <v>9626</v>
      </c>
    </row>
    <row r="1508" spans="1:5" ht="36">
      <c r="A1508" s="10">
        <f t="shared" si="24"/>
        <v>1495</v>
      </c>
      <c r="B1508" s="68" t="s">
        <v>2704</v>
      </c>
      <c r="C1508" s="12">
        <v>0.28072289156626506</v>
      </c>
      <c r="D1508" s="73" t="s">
        <v>2705</v>
      </c>
      <c r="E1508" s="108">
        <v>241</v>
      </c>
    </row>
    <row r="1509" spans="1:5" ht="24">
      <c r="A1509" s="10">
        <f t="shared" si="24"/>
        <v>1496</v>
      </c>
      <c r="B1509" s="27" t="s">
        <v>2706</v>
      </c>
      <c r="C1509" s="12">
        <v>2.1927710843373496</v>
      </c>
      <c r="D1509" s="30" t="s">
        <v>2707</v>
      </c>
      <c r="E1509" s="108">
        <v>1886</v>
      </c>
    </row>
    <row r="1510" spans="1:5" ht="24">
      <c r="A1510" s="10">
        <f t="shared" si="24"/>
        <v>1497</v>
      </c>
      <c r="B1510" s="27" t="s">
        <v>2706</v>
      </c>
      <c r="C1510" s="12">
        <v>2.1927710843373496</v>
      </c>
      <c r="D1510" s="30" t="s">
        <v>2708</v>
      </c>
      <c r="E1510" s="108">
        <v>1886</v>
      </c>
    </row>
    <row r="1511" spans="1:5" ht="24">
      <c r="A1511" s="10">
        <f t="shared" si="24"/>
        <v>1498</v>
      </c>
      <c r="B1511" s="27" t="s">
        <v>2706</v>
      </c>
      <c r="C1511" s="12">
        <v>2.1927710843373496</v>
      </c>
      <c r="D1511" s="30" t="s">
        <v>2709</v>
      </c>
      <c r="E1511" s="108">
        <v>1886</v>
      </c>
    </row>
    <row r="1512" spans="1:5" ht="12.75">
      <c r="A1512" s="10">
        <f t="shared" si="24"/>
        <v>1499</v>
      </c>
      <c r="B1512" s="27" t="s">
        <v>2710</v>
      </c>
      <c r="C1512" s="12">
        <v>1.1542168674698796</v>
      </c>
      <c r="D1512" s="30" t="s">
        <v>2711</v>
      </c>
      <c r="E1512" s="108">
        <v>993</v>
      </c>
    </row>
    <row r="1513" spans="1:5" ht="24">
      <c r="A1513" s="10">
        <f t="shared" si="24"/>
        <v>1500</v>
      </c>
      <c r="B1513" s="27" t="s">
        <v>2712</v>
      </c>
      <c r="C1513" s="12">
        <v>0.6987951807228916</v>
      </c>
      <c r="D1513" s="30" t="s">
        <v>2713</v>
      </c>
      <c r="E1513" s="108">
        <v>601</v>
      </c>
    </row>
    <row r="1514" spans="1:5" ht="24">
      <c r="A1514" s="10">
        <f t="shared" si="24"/>
        <v>1501</v>
      </c>
      <c r="B1514" s="27" t="s">
        <v>2712</v>
      </c>
      <c r="C1514" s="12">
        <v>0.6987951807228916</v>
      </c>
      <c r="D1514" s="30" t="s">
        <v>2714</v>
      </c>
      <c r="E1514" s="108">
        <v>601</v>
      </c>
    </row>
    <row r="1515" spans="1:5" ht="24">
      <c r="A1515" s="10">
        <f t="shared" si="24"/>
        <v>1502</v>
      </c>
      <c r="B1515" s="27" t="s">
        <v>2715</v>
      </c>
      <c r="C1515" s="12">
        <v>0.6987951807228916</v>
      </c>
      <c r="D1515" s="30" t="s">
        <v>2716</v>
      </c>
      <c r="E1515" s="108">
        <v>601</v>
      </c>
    </row>
    <row r="1516" spans="1:5" ht="24">
      <c r="A1516" s="10">
        <f t="shared" si="24"/>
        <v>1503</v>
      </c>
      <c r="B1516" s="27" t="s">
        <v>2717</v>
      </c>
      <c r="C1516" s="12">
        <v>1.153012048192771</v>
      </c>
      <c r="D1516" s="30" t="s">
        <v>2718</v>
      </c>
      <c r="E1516" s="108">
        <v>992</v>
      </c>
    </row>
    <row r="1517" spans="1:5" ht="24">
      <c r="A1517" s="10">
        <f t="shared" si="24"/>
        <v>1504</v>
      </c>
      <c r="B1517" s="27" t="s">
        <v>2717</v>
      </c>
      <c r="C1517" s="12">
        <v>1.153012048192771</v>
      </c>
      <c r="D1517" s="30" t="s">
        <v>2719</v>
      </c>
      <c r="E1517" s="108">
        <v>992</v>
      </c>
    </row>
    <row r="1518" spans="1:5" ht="24">
      <c r="A1518" s="10">
        <f t="shared" si="24"/>
        <v>1505</v>
      </c>
      <c r="B1518" s="27" t="s">
        <v>2717</v>
      </c>
      <c r="C1518" s="12">
        <v>1.153012048192771</v>
      </c>
      <c r="D1518" s="30" t="s">
        <v>2720</v>
      </c>
      <c r="E1518" s="108">
        <v>992</v>
      </c>
    </row>
    <row r="1519" spans="1:5" ht="24">
      <c r="A1519" s="10">
        <f t="shared" si="24"/>
        <v>1506</v>
      </c>
      <c r="B1519" s="27" t="s">
        <v>2721</v>
      </c>
      <c r="C1519" s="12">
        <v>0.6987951807228916</v>
      </c>
      <c r="D1519" s="30" t="s">
        <v>2722</v>
      </c>
      <c r="E1519" s="108">
        <v>601</v>
      </c>
    </row>
    <row r="1520" spans="1:5" ht="24">
      <c r="A1520" s="10">
        <f t="shared" si="24"/>
        <v>1507</v>
      </c>
      <c r="B1520" s="27" t="s">
        <v>2723</v>
      </c>
      <c r="C1520" s="12">
        <v>0.491566265060241</v>
      </c>
      <c r="D1520" s="30" t="s">
        <v>2724</v>
      </c>
      <c r="E1520" s="108">
        <v>423</v>
      </c>
    </row>
    <row r="1521" spans="1:5" ht="24">
      <c r="A1521" s="10">
        <f t="shared" si="24"/>
        <v>1508</v>
      </c>
      <c r="B1521" s="27" t="s">
        <v>2723</v>
      </c>
      <c r="C1521" s="12">
        <v>0.491566265060241</v>
      </c>
      <c r="D1521" s="30" t="s">
        <v>2725</v>
      </c>
      <c r="E1521" s="108">
        <v>423</v>
      </c>
    </row>
    <row r="1522" spans="1:5" ht="24">
      <c r="A1522" s="10">
        <f t="shared" si="24"/>
        <v>1509</v>
      </c>
      <c r="B1522" s="27" t="s">
        <v>2723</v>
      </c>
      <c r="C1522" s="12">
        <v>0.491566265060241</v>
      </c>
      <c r="D1522" s="30" t="s">
        <v>2726</v>
      </c>
      <c r="E1522" s="108">
        <v>423</v>
      </c>
    </row>
    <row r="1523" spans="1:5" ht="24">
      <c r="A1523" s="10">
        <f t="shared" si="24"/>
        <v>1510</v>
      </c>
      <c r="B1523" s="27" t="s">
        <v>2723</v>
      </c>
      <c r="C1523" s="12">
        <v>0.491566265060241</v>
      </c>
      <c r="D1523" s="30" t="s">
        <v>2727</v>
      </c>
      <c r="E1523" s="108">
        <v>423</v>
      </c>
    </row>
    <row r="1524" spans="1:5" ht="24">
      <c r="A1524" s="10">
        <f t="shared" si="24"/>
        <v>1511</v>
      </c>
      <c r="B1524" s="27" t="s">
        <v>2728</v>
      </c>
      <c r="C1524" s="12">
        <v>0.6987951807228916</v>
      </c>
      <c r="D1524" s="30" t="s">
        <v>2729</v>
      </c>
      <c r="E1524" s="108">
        <v>601</v>
      </c>
    </row>
    <row r="1525" spans="1:5" ht="24">
      <c r="A1525" s="10">
        <f t="shared" si="24"/>
        <v>1512</v>
      </c>
      <c r="B1525" s="27" t="s">
        <v>2728</v>
      </c>
      <c r="C1525" s="12">
        <v>0.6987951807228916</v>
      </c>
      <c r="D1525" s="30" t="s">
        <v>2730</v>
      </c>
      <c r="E1525" s="108">
        <v>601</v>
      </c>
    </row>
    <row r="1526" spans="1:5" ht="24">
      <c r="A1526" s="10">
        <f t="shared" si="24"/>
        <v>1513</v>
      </c>
      <c r="B1526" s="27" t="s">
        <v>2731</v>
      </c>
      <c r="C1526" s="12">
        <v>0.6987951807228916</v>
      </c>
      <c r="D1526" s="30" t="s">
        <v>2732</v>
      </c>
      <c r="E1526" s="108">
        <v>601</v>
      </c>
    </row>
    <row r="1527" spans="1:5" ht="24">
      <c r="A1527" s="10">
        <f t="shared" si="24"/>
        <v>1514</v>
      </c>
      <c r="B1527" s="27" t="s">
        <v>2731</v>
      </c>
      <c r="C1527" s="12">
        <v>0.6987951807228916</v>
      </c>
      <c r="D1527" s="30" t="s">
        <v>2733</v>
      </c>
      <c r="E1527" s="108">
        <v>601</v>
      </c>
    </row>
    <row r="1528" spans="1:5" ht="24">
      <c r="A1528" s="10">
        <f t="shared" si="24"/>
        <v>1515</v>
      </c>
      <c r="B1528" s="27" t="s">
        <v>2731</v>
      </c>
      <c r="C1528" s="12">
        <v>0.6987951807228916</v>
      </c>
      <c r="D1528" s="30" t="s">
        <v>2734</v>
      </c>
      <c r="E1528" s="108">
        <v>601</v>
      </c>
    </row>
    <row r="1529" spans="1:5" ht="24">
      <c r="A1529" s="10">
        <f t="shared" si="24"/>
        <v>1516</v>
      </c>
      <c r="B1529" s="27" t="s">
        <v>2731</v>
      </c>
      <c r="C1529" s="12">
        <v>0.6987951807228916</v>
      </c>
      <c r="D1529" s="30" t="s">
        <v>2735</v>
      </c>
      <c r="E1529" s="108">
        <v>601</v>
      </c>
    </row>
    <row r="1530" spans="1:5" ht="24">
      <c r="A1530" s="10">
        <f t="shared" si="24"/>
        <v>1517</v>
      </c>
      <c r="B1530" s="27" t="s">
        <v>2731</v>
      </c>
      <c r="C1530" s="12">
        <v>0.6987951807228916</v>
      </c>
      <c r="D1530" s="30" t="s">
        <v>2736</v>
      </c>
      <c r="E1530" s="108">
        <v>601</v>
      </c>
    </row>
    <row r="1531" spans="1:5" ht="24">
      <c r="A1531" s="10">
        <f t="shared" si="24"/>
        <v>1518</v>
      </c>
      <c r="B1531" s="27" t="s">
        <v>2731</v>
      </c>
      <c r="C1531" s="12">
        <v>0.6987951807228916</v>
      </c>
      <c r="D1531" s="30" t="s">
        <v>2737</v>
      </c>
      <c r="E1531" s="108">
        <v>601</v>
      </c>
    </row>
    <row r="1532" spans="1:5" ht="24">
      <c r="A1532" s="10">
        <f t="shared" si="24"/>
        <v>1519</v>
      </c>
      <c r="B1532" s="27" t="s">
        <v>2738</v>
      </c>
      <c r="C1532" s="12">
        <v>0.6987951807228916</v>
      </c>
      <c r="D1532" s="30" t="s">
        <v>2739</v>
      </c>
      <c r="E1532" s="108">
        <v>601</v>
      </c>
    </row>
    <row r="1533" spans="1:5" ht="24">
      <c r="A1533" s="10">
        <f t="shared" si="24"/>
        <v>1520</v>
      </c>
      <c r="B1533" s="27" t="s">
        <v>2738</v>
      </c>
      <c r="C1533" s="12">
        <v>0.6987951807228916</v>
      </c>
      <c r="D1533" s="30" t="s">
        <v>2740</v>
      </c>
      <c r="E1533" s="108">
        <v>601</v>
      </c>
    </row>
    <row r="1534" spans="1:5" ht="36">
      <c r="A1534" s="10">
        <f t="shared" si="24"/>
        <v>1521</v>
      </c>
      <c r="B1534" s="68" t="s">
        <v>2741</v>
      </c>
      <c r="C1534" s="12">
        <v>0.29759036144578316</v>
      </c>
      <c r="D1534" s="73" t="s">
        <v>2742</v>
      </c>
      <c r="E1534" s="108">
        <v>256</v>
      </c>
    </row>
    <row r="1535" spans="1:5" ht="24">
      <c r="A1535" s="10">
        <f t="shared" si="24"/>
        <v>1522</v>
      </c>
      <c r="B1535" s="27" t="s">
        <v>2743</v>
      </c>
      <c r="C1535" s="12">
        <v>0.6987951807228916</v>
      </c>
      <c r="D1535" s="30" t="s">
        <v>2744</v>
      </c>
      <c r="E1535" s="108">
        <v>601</v>
      </c>
    </row>
    <row r="1536" spans="1:5" ht="12.75">
      <c r="A1536" s="10">
        <f t="shared" si="24"/>
        <v>1523</v>
      </c>
      <c r="B1536" s="27" t="s">
        <v>2745</v>
      </c>
      <c r="C1536" s="12">
        <v>0.6987951807228916</v>
      </c>
      <c r="D1536" s="30" t="s">
        <v>2746</v>
      </c>
      <c r="E1536" s="108">
        <v>601</v>
      </c>
    </row>
    <row r="1537" spans="1:5" ht="12.75">
      <c r="A1537" s="10">
        <f t="shared" si="24"/>
        <v>1524</v>
      </c>
      <c r="B1537" s="27" t="s">
        <v>2745</v>
      </c>
      <c r="C1537" s="12">
        <v>0.6987951807228916</v>
      </c>
      <c r="D1537" s="30" t="s">
        <v>2747</v>
      </c>
      <c r="E1537" s="108">
        <v>601</v>
      </c>
    </row>
    <row r="1538" spans="1:5" ht="12.75">
      <c r="A1538" s="10">
        <f t="shared" si="24"/>
        <v>1525</v>
      </c>
      <c r="B1538" s="27" t="s">
        <v>2745</v>
      </c>
      <c r="C1538" s="12">
        <v>0.6987951807228916</v>
      </c>
      <c r="D1538" s="30" t="s">
        <v>2748</v>
      </c>
      <c r="E1538" s="108">
        <v>601</v>
      </c>
    </row>
    <row r="1539" spans="1:5" ht="12.75">
      <c r="A1539" s="10">
        <f t="shared" si="24"/>
        <v>1526</v>
      </c>
      <c r="B1539" s="27" t="s">
        <v>2749</v>
      </c>
      <c r="C1539" s="12">
        <v>0.6987951807228916</v>
      </c>
      <c r="D1539" s="30" t="s">
        <v>2750</v>
      </c>
      <c r="E1539" s="108">
        <v>601</v>
      </c>
    </row>
    <row r="1540" spans="1:5" ht="12.75">
      <c r="A1540" s="10">
        <f t="shared" si="24"/>
        <v>1527</v>
      </c>
      <c r="B1540" s="27" t="s">
        <v>2749</v>
      </c>
      <c r="C1540" s="12">
        <v>0.6987951807228916</v>
      </c>
      <c r="D1540" s="30" t="s">
        <v>2751</v>
      </c>
      <c r="E1540" s="108">
        <v>601</v>
      </c>
    </row>
    <row r="1541" spans="1:5" ht="12.75">
      <c r="A1541" s="10">
        <f t="shared" si="24"/>
        <v>1528</v>
      </c>
      <c r="B1541" s="27" t="s">
        <v>2752</v>
      </c>
      <c r="C1541" s="12">
        <v>1.1542168674698796</v>
      </c>
      <c r="D1541" s="30" t="s">
        <v>2753</v>
      </c>
      <c r="E1541" s="108">
        <v>993</v>
      </c>
    </row>
    <row r="1542" spans="1:5" ht="12.75">
      <c r="A1542" s="10">
        <f t="shared" si="24"/>
        <v>1529</v>
      </c>
      <c r="B1542" s="27" t="s">
        <v>2754</v>
      </c>
      <c r="C1542" s="12">
        <v>1.1542168674698796</v>
      </c>
      <c r="D1542" s="30" t="s">
        <v>2755</v>
      </c>
      <c r="E1542" s="108">
        <v>993</v>
      </c>
    </row>
    <row r="1543" spans="1:5" ht="24">
      <c r="A1543" s="10">
        <f t="shared" si="24"/>
        <v>1530</v>
      </c>
      <c r="B1543" s="27" t="s">
        <v>2756</v>
      </c>
      <c r="C1543" s="12">
        <v>0.491566265060241</v>
      </c>
      <c r="D1543" s="30" t="s">
        <v>2757</v>
      </c>
      <c r="E1543" s="108">
        <v>423</v>
      </c>
    </row>
    <row r="1544" spans="1:5" ht="24">
      <c r="A1544" s="10">
        <f t="shared" si="24"/>
        <v>1531</v>
      </c>
      <c r="B1544" s="27" t="s">
        <v>2756</v>
      </c>
      <c r="C1544" s="12">
        <v>0.491566265060241</v>
      </c>
      <c r="D1544" s="30" t="s">
        <v>2758</v>
      </c>
      <c r="E1544" s="108">
        <v>423</v>
      </c>
    </row>
    <row r="1545" spans="1:5" ht="24">
      <c r="A1545" s="10">
        <f t="shared" si="24"/>
        <v>1532</v>
      </c>
      <c r="B1545" s="27" t="s">
        <v>2756</v>
      </c>
      <c r="C1545" s="12">
        <v>0.491566265060241</v>
      </c>
      <c r="D1545" s="30" t="s">
        <v>2759</v>
      </c>
      <c r="E1545" s="108">
        <v>423</v>
      </c>
    </row>
    <row r="1546" spans="1:5" ht="24">
      <c r="A1546" s="10">
        <f t="shared" si="24"/>
        <v>1533</v>
      </c>
      <c r="B1546" s="27" t="s">
        <v>2756</v>
      </c>
      <c r="C1546" s="12">
        <v>0.491566265060241</v>
      </c>
      <c r="D1546" s="30" t="s">
        <v>2760</v>
      </c>
      <c r="E1546" s="108">
        <v>423</v>
      </c>
    </row>
    <row r="1547" spans="1:5" ht="24">
      <c r="A1547" s="10">
        <f t="shared" si="24"/>
        <v>1534</v>
      </c>
      <c r="B1547" s="27" t="s">
        <v>2756</v>
      </c>
      <c r="C1547" s="12">
        <v>0.491566265060241</v>
      </c>
      <c r="D1547" s="30" t="s">
        <v>2761</v>
      </c>
      <c r="E1547" s="108">
        <v>423</v>
      </c>
    </row>
    <row r="1548" spans="1:5" ht="24">
      <c r="A1548" s="10">
        <f t="shared" si="24"/>
        <v>1535</v>
      </c>
      <c r="B1548" s="27" t="s">
        <v>2756</v>
      </c>
      <c r="C1548" s="12">
        <v>0.491566265060241</v>
      </c>
      <c r="D1548" s="30" t="s">
        <v>2762</v>
      </c>
      <c r="E1548" s="108">
        <v>423</v>
      </c>
    </row>
    <row r="1549" spans="1:5" ht="24">
      <c r="A1549" s="10">
        <f t="shared" si="24"/>
        <v>1536</v>
      </c>
      <c r="B1549" s="27" t="s">
        <v>2756</v>
      </c>
      <c r="C1549" s="12">
        <v>0.491566265060241</v>
      </c>
      <c r="D1549" s="30" t="s">
        <v>2763</v>
      </c>
      <c r="E1549" s="108">
        <v>423</v>
      </c>
    </row>
    <row r="1550" spans="1:5" ht="24">
      <c r="A1550" s="10">
        <f t="shared" si="24"/>
        <v>1537</v>
      </c>
      <c r="B1550" s="27" t="s">
        <v>2756</v>
      </c>
      <c r="C1550" s="12">
        <v>0.491566265060241</v>
      </c>
      <c r="D1550" s="30" t="s">
        <v>2764</v>
      </c>
      <c r="E1550" s="108">
        <v>423</v>
      </c>
    </row>
    <row r="1551" spans="1:5" ht="24">
      <c r="A1551" s="10">
        <f t="shared" si="24"/>
        <v>1538</v>
      </c>
      <c r="B1551" s="27" t="s">
        <v>2756</v>
      </c>
      <c r="C1551" s="12">
        <v>0.491566265060241</v>
      </c>
      <c r="D1551" s="30" t="s">
        <v>2765</v>
      </c>
      <c r="E1551" s="108">
        <v>423</v>
      </c>
    </row>
    <row r="1552" spans="1:5" ht="12.75">
      <c r="A1552" s="10">
        <f t="shared" si="24"/>
        <v>1539</v>
      </c>
      <c r="B1552" s="27" t="s">
        <v>2766</v>
      </c>
      <c r="C1552" s="12">
        <v>0.28072289156626506</v>
      </c>
      <c r="D1552" s="30" t="s">
        <v>2767</v>
      </c>
      <c r="E1552" s="108">
        <v>241</v>
      </c>
    </row>
    <row r="1553" spans="1:5" ht="12.75">
      <c r="A1553" s="10">
        <f t="shared" si="24"/>
        <v>1540</v>
      </c>
      <c r="B1553" s="27" t="s">
        <v>2766</v>
      </c>
      <c r="C1553" s="12">
        <v>0.28072289156626506</v>
      </c>
      <c r="D1553" s="30" t="s">
        <v>2768</v>
      </c>
      <c r="E1553" s="108">
        <v>241</v>
      </c>
    </row>
    <row r="1554" spans="1:5" ht="24">
      <c r="A1554" s="10">
        <f t="shared" si="24"/>
        <v>1541</v>
      </c>
      <c r="B1554" s="27" t="s">
        <v>2769</v>
      </c>
      <c r="C1554" s="12">
        <v>0.491566265060241</v>
      </c>
      <c r="D1554" s="30" t="s">
        <v>2770</v>
      </c>
      <c r="E1554" s="108">
        <v>423</v>
      </c>
    </row>
    <row r="1555" spans="1:5" ht="24">
      <c r="A1555" s="10">
        <f t="shared" si="24"/>
        <v>1542</v>
      </c>
      <c r="B1555" s="27" t="s">
        <v>2769</v>
      </c>
      <c r="C1555" s="12">
        <v>0.491566265060241</v>
      </c>
      <c r="D1555" s="30" t="s">
        <v>2771</v>
      </c>
      <c r="E1555" s="108">
        <v>423</v>
      </c>
    </row>
    <row r="1556" spans="1:5" ht="24">
      <c r="A1556" s="10">
        <f t="shared" si="24"/>
        <v>1543</v>
      </c>
      <c r="B1556" s="27" t="s">
        <v>2769</v>
      </c>
      <c r="C1556" s="12">
        <v>0.491566265060241</v>
      </c>
      <c r="D1556" s="30" t="s">
        <v>2772</v>
      </c>
      <c r="E1556" s="108">
        <v>423</v>
      </c>
    </row>
    <row r="1557" spans="1:5" ht="24">
      <c r="A1557" s="10">
        <f t="shared" si="24"/>
        <v>1544</v>
      </c>
      <c r="B1557" s="27" t="s">
        <v>2769</v>
      </c>
      <c r="C1557" s="12">
        <v>0.491566265060241</v>
      </c>
      <c r="D1557" s="30" t="s">
        <v>2773</v>
      </c>
      <c r="E1557" s="108">
        <v>423</v>
      </c>
    </row>
    <row r="1558" spans="1:5" ht="24">
      <c r="A1558" s="10">
        <f t="shared" si="24"/>
        <v>1545</v>
      </c>
      <c r="B1558" s="27" t="s">
        <v>2769</v>
      </c>
      <c r="C1558" s="12">
        <v>0.491566265060241</v>
      </c>
      <c r="D1558" s="30" t="s">
        <v>2774</v>
      </c>
      <c r="E1558" s="108">
        <v>423</v>
      </c>
    </row>
    <row r="1559" spans="1:5" ht="12.75">
      <c r="A1559" s="10">
        <f t="shared" si="24"/>
        <v>1546</v>
      </c>
      <c r="B1559" s="27" t="s">
        <v>2775</v>
      </c>
      <c r="C1559" s="12">
        <v>0.491566265060241</v>
      </c>
      <c r="D1559" s="30" t="s">
        <v>2776</v>
      </c>
      <c r="E1559" s="108">
        <v>423</v>
      </c>
    </row>
    <row r="1560" spans="1:5" ht="12.75">
      <c r="A1560" s="10">
        <f aca="true" t="shared" si="25" ref="A1560:A1623">A1559+1</f>
        <v>1547</v>
      </c>
      <c r="B1560" s="27" t="s">
        <v>2775</v>
      </c>
      <c r="C1560" s="12">
        <v>0.491566265060241</v>
      </c>
      <c r="D1560" s="30" t="s">
        <v>2777</v>
      </c>
      <c r="E1560" s="108">
        <v>423</v>
      </c>
    </row>
    <row r="1561" spans="1:5" ht="12.75">
      <c r="A1561" s="10">
        <f t="shared" si="25"/>
        <v>1548</v>
      </c>
      <c r="B1561" s="27" t="s">
        <v>2775</v>
      </c>
      <c r="C1561" s="12">
        <v>0.491566265060241</v>
      </c>
      <c r="D1561" s="30" t="s">
        <v>2778</v>
      </c>
      <c r="E1561" s="108">
        <v>423</v>
      </c>
    </row>
    <row r="1562" spans="1:5" ht="24">
      <c r="A1562" s="10">
        <f t="shared" si="25"/>
        <v>1549</v>
      </c>
      <c r="B1562" s="27" t="s">
        <v>2779</v>
      </c>
      <c r="C1562" s="12">
        <v>0.28072289156626506</v>
      </c>
      <c r="D1562" s="30" t="s">
        <v>2780</v>
      </c>
      <c r="E1562" s="108">
        <v>241</v>
      </c>
    </row>
    <row r="1563" spans="1:5" ht="12.75">
      <c r="A1563" s="10">
        <f t="shared" si="25"/>
        <v>1550</v>
      </c>
      <c r="B1563" s="27" t="s">
        <v>2781</v>
      </c>
      <c r="C1563" s="12">
        <v>0.6987951807228916</v>
      </c>
      <c r="D1563" s="30" t="s">
        <v>2782</v>
      </c>
      <c r="E1563" s="108">
        <v>601</v>
      </c>
    </row>
    <row r="1564" spans="1:5" ht="12.75">
      <c r="A1564" s="10">
        <f t="shared" si="25"/>
        <v>1551</v>
      </c>
      <c r="B1564" s="27" t="s">
        <v>2781</v>
      </c>
      <c r="C1564" s="12">
        <v>0.6987951807228916</v>
      </c>
      <c r="D1564" s="30" t="s">
        <v>2783</v>
      </c>
      <c r="E1564" s="108">
        <v>601</v>
      </c>
    </row>
    <row r="1565" spans="1:5" ht="12.75">
      <c r="A1565" s="10">
        <f t="shared" si="25"/>
        <v>1552</v>
      </c>
      <c r="B1565" s="27" t="s">
        <v>2781</v>
      </c>
      <c r="C1565" s="12">
        <v>0.6987951807228916</v>
      </c>
      <c r="D1565" s="30" t="s">
        <v>2784</v>
      </c>
      <c r="E1565" s="108">
        <v>601</v>
      </c>
    </row>
    <row r="1566" spans="1:5" ht="12.75">
      <c r="A1566" s="10">
        <f t="shared" si="25"/>
        <v>1553</v>
      </c>
      <c r="B1566" s="27" t="s">
        <v>2781</v>
      </c>
      <c r="C1566" s="12">
        <v>0.6987951807228916</v>
      </c>
      <c r="D1566" s="30" t="s">
        <v>2785</v>
      </c>
      <c r="E1566" s="108">
        <v>601</v>
      </c>
    </row>
    <row r="1567" spans="1:5" ht="12.75">
      <c r="A1567" s="10">
        <f t="shared" si="25"/>
        <v>1554</v>
      </c>
      <c r="B1567" s="27" t="s">
        <v>2781</v>
      </c>
      <c r="C1567" s="12">
        <v>1.1542168674698796</v>
      </c>
      <c r="D1567" s="30" t="s">
        <v>2786</v>
      </c>
      <c r="E1567" s="108">
        <v>993</v>
      </c>
    </row>
    <row r="1568" spans="1:5" ht="12.75">
      <c r="A1568" s="10">
        <f t="shared" si="25"/>
        <v>1555</v>
      </c>
      <c r="B1568" s="27" t="s">
        <v>2781</v>
      </c>
      <c r="C1568" s="12">
        <v>1.1542168674698796</v>
      </c>
      <c r="D1568" s="30" t="s">
        <v>2787</v>
      </c>
      <c r="E1568" s="108">
        <v>993</v>
      </c>
    </row>
    <row r="1569" spans="1:5" ht="12.75">
      <c r="A1569" s="10">
        <f t="shared" si="25"/>
        <v>1556</v>
      </c>
      <c r="B1569" s="27" t="s">
        <v>2781</v>
      </c>
      <c r="C1569" s="12">
        <v>1.1542168674698796</v>
      </c>
      <c r="D1569" s="30" t="s">
        <v>2788</v>
      </c>
      <c r="E1569" s="108">
        <v>993</v>
      </c>
    </row>
    <row r="1570" spans="1:5" ht="12.75">
      <c r="A1570" s="10">
        <f t="shared" si="25"/>
        <v>1557</v>
      </c>
      <c r="B1570" s="27" t="s">
        <v>2781</v>
      </c>
      <c r="C1570" s="12">
        <v>1.1542168674698796</v>
      </c>
      <c r="D1570" s="30" t="s">
        <v>2789</v>
      </c>
      <c r="E1570" s="108">
        <v>993</v>
      </c>
    </row>
    <row r="1571" spans="1:5" ht="12.75">
      <c r="A1571" s="10">
        <f t="shared" si="25"/>
        <v>1558</v>
      </c>
      <c r="B1571" s="27" t="s">
        <v>2781</v>
      </c>
      <c r="C1571" s="12">
        <v>1.1542168674698796</v>
      </c>
      <c r="D1571" s="30" t="s">
        <v>2790</v>
      </c>
      <c r="E1571" s="108">
        <v>993</v>
      </c>
    </row>
    <row r="1572" spans="1:5" ht="12.75">
      <c r="A1572" s="10">
        <f t="shared" si="25"/>
        <v>1559</v>
      </c>
      <c r="B1572" s="27" t="s">
        <v>2781</v>
      </c>
      <c r="C1572" s="12">
        <v>1.1542168674698796</v>
      </c>
      <c r="D1572" s="30" t="s">
        <v>2791</v>
      </c>
      <c r="E1572" s="108">
        <v>993</v>
      </c>
    </row>
    <row r="1573" spans="1:5" ht="12.75">
      <c r="A1573" s="10">
        <f t="shared" si="25"/>
        <v>1560</v>
      </c>
      <c r="B1573" s="27" t="s">
        <v>2781</v>
      </c>
      <c r="C1573" s="12">
        <v>1.1542168674698796</v>
      </c>
      <c r="D1573" s="30" t="s">
        <v>2792</v>
      </c>
      <c r="E1573" s="108">
        <v>993</v>
      </c>
    </row>
    <row r="1574" spans="1:5" ht="12.75">
      <c r="A1574" s="10">
        <f t="shared" si="25"/>
        <v>1561</v>
      </c>
      <c r="B1574" s="27" t="s">
        <v>2781</v>
      </c>
      <c r="C1574" s="12">
        <v>2.1927710843373496</v>
      </c>
      <c r="D1574" s="30" t="s">
        <v>2793</v>
      </c>
      <c r="E1574" s="108">
        <v>1886</v>
      </c>
    </row>
    <row r="1575" spans="1:5" ht="12.75">
      <c r="A1575" s="10">
        <f t="shared" si="25"/>
        <v>1562</v>
      </c>
      <c r="B1575" s="27" t="s">
        <v>2781</v>
      </c>
      <c r="C1575" s="12">
        <v>2.1927710843373496</v>
      </c>
      <c r="D1575" s="30" t="s">
        <v>2794</v>
      </c>
      <c r="E1575" s="108">
        <v>1886</v>
      </c>
    </row>
    <row r="1576" spans="1:5" ht="12.75">
      <c r="A1576" s="10">
        <f t="shared" si="25"/>
        <v>1563</v>
      </c>
      <c r="B1576" s="78" t="s">
        <v>2781</v>
      </c>
      <c r="C1576" s="12">
        <v>1.1542168674698796</v>
      </c>
      <c r="D1576" s="79" t="s">
        <v>2795</v>
      </c>
      <c r="E1576" s="108">
        <v>993</v>
      </c>
    </row>
    <row r="1577" spans="1:5" ht="12.75">
      <c r="A1577" s="10">
        <f t="shared" si="25"/>
        <v>1564</v>
      </c>
      <c r="B1577" s="27" t="s">
        <v>2781</v>
      </c>
      <c r="C1577" s="12">
        <v>1.1542168674698796</v>
      </c>
      <c r="D1577" s="30" t="s">
        <v>2796</v>
      </c>
      <c r="E1577" s="108">
        <v>993</v>
      </c>
    </row>
    <row r="1578" spans="1:5" ht="12.75">
      <c r="A1578" s="10">
        <f t="shared" si="25"/>
        <v>1565</v>
      </c>
      <c r="B1578" s="27" t="s">
        <v>2781</v>
      </c>
      <c r="C1578" s="12">
        <v>1.1542168674698796</v>
      </c>
      <c r="D1578" s="30" t="s">
        <v>2784</v>
      </c>
      <c r="E1578" s="108">
        <v>993</v>
      </c>
    </row>
    <row r="1579" spans="1:5" ht="12.75">
      <c r="A1579" s="10">
        <f t="shared" si="25"/>
        <v>1566</v>
      </c>
      <c r="B1579" s="27" t="s">
        <v>2781</v>
      </c>
      <c r="C1579" s="12">
        <v>1.1542168674698796</v>
      </c>
      <c r="D1579" s="30" t="s">
        <v>2797</v>
      </c>
      <c r="E1579" s="108">
        <v>993</v>
      </c>
    </row>
    <row r="1580" spans="1:5" ht="12.75">
      <c r="A1580" s="10">
        <f t="shared" si="25"/>
        <v>1567</v>
      </c>
      <c r="B1580" s="27" t="s">
        <v>2781</v>
      </c>
      <c r="C1580" s="12">
        <v>1.1542168674698796</v>
      </c>
      <c r="D1580" s="30" t="s">
        <v>2785</v>
      </c>
      <c r="E1580" s="108">
        <v>993</v>
      </c>
    </row>
    <row r="1581" spans="1:5" ht="12.75">
      <c r="A1581" s="10">
        <f t="shared" si="25"/>
        <v>1568</v>
      </c>
      <c r="B1581" s="27" t="s">
        <v>2781</v>
      </c>
      <c r="C1581" s="12">
        <v>1.1542168674698796</v>
      </c>
      <c r="D1581" s="30" t="s">
        <v>2798</v>
      </c>
      <c r="E1581" s="108">
        <v>993</v>
      </c>
    </row>
    <row r="1582" spans="1:5" ht="12.75">
      <c r="A1582" s="10">
        <f t="shared" si="25"/>
        <v>1569</v>
      </c>
      <c r="B1582" s="27" t="s">
        <v>2799</v>
      </c>
      <c r="C1582" s="12">
        <v>0.28072289156626506</v>
      </c>
      <c r="D1582" s="30" t="s">
        <v>2800</v>
      </c>
      <c r="E1582" s="108">
        <v>241</v>
      </c>
    </row>
    <row r="1583" spans="1:5" ht="12.75">
      <c r="A1583" s="10">
        <f t="shared" si="25"/>
        <v>1570</v>
      </c>
      <c r="B1583" s="27" t="s">
        <v>2799</v>
      </c>
      <c r="C1583" s="12">
        <v>0.28072289156626506</v>
      </c>
      <c r="D1583" s="30" t="s">
        <v>2801</v>
      </c>
      <c r="E1583" s="108">
        <v>241</v>
      </c>
    </row>
    <row r="1584" spans="1:5" ht="12.75">
      <c r="A1584" s="10">
        <f t="shared" si="25"/>
        <v>1571</v>
      </c>
      <c r="B1584" s="27" t="s">
        <v>2799</v>
      </c>
      <c r="C1584" s="12">
        <v>0.28072289156626506</v>
      </c>
      <c r="D1584" s="30" t="s">
        <v>2802</v>
      </c>
      <c r="E1584" s="108">
        <v>241</v>
      </c>
    </row>
    <row r="1585" spans="1:5" ht="12.75">
      <c r="A1585" s="10">
        <f t="shared" si="25"/>
        <v>1572</v>
      </c>
      <c r="B1585" s="27" t="s">
        <v>2799</v>
      </c>
      <c r="C1585" s="12">
        <v>0.28072289156626506</v>
      </c>
      <c r="D1585" s="30" t="s">
        <v>2803</v>
      </c>
      <c r="E1585" s="108">
        <v>241</v>
      </c>
    </row>
    <row r="1586" spans="1:5" ht="12.75">
      <c r="A1586" s="10">
        <f t="shared" si="25"/>
        <v>1573</v>
      </c>
      <c r="B1586" s="27" t="s">
        <v>2799</v>
      </c>
      <c r="C1586" s="12">
        <v>0.28072289156626506</v>
      </c>
      <c r="D1586" s="30" t="s">
        <v>2804</v>
      </c>
      <c r="E1586" s="108">
        <v>241</v>
      </c>
    </row>
    <row r="1587" spans="1:5" ht="12.75">
      <c r="A1587" s="10">
        <f t="shared" si="25"/>
        <v>1574</v>
      </c>
      <c r="B1587" s="27" t="s">
        <v>2799</v>
      </c>
      <c r="C1587" s="12">
        <v>0.28072289156626506</v>
      </c>
      <c r="D1587" s="30" t="s">
        <v>2805</v>
      </c>
      <c r="E1587" s="108">
        <v>241</v>
      </c>
    </row>
    <row r="1588" spans="1:5" ht="24">
      <c r="A1588" s="10">
        <f t="shared" si="25"/>
        <v>1575</v>
      </c>
      <c r="B1588" s="27" t="s">
        <v>2806</v>
      </c>
      <c r="C1588" s="12">
        <v>0.28072289156626506</v>
      </c>
      <c r="D1588" s="30" t="s">
        <v>2807</v>
      </c>
      <c r="E1588" s="108">
        <v>241</v>
      </c>
    </row>
    <row r="1589" spans="1:5" ht="24">
      <c r="A1589" s="10">
        <f t="shared" si="25"/>
        <v>1576</v>
      </c>
      <c r="B1589" s="27" t="s">
        <v>2806</v>
      </c>
      <c r="C1589" s="12">
        <v>0.28072289156626506</v>
      </c>
      <c r="D1589" s="30" t="s">
        <v>2808</v>
      </c>
      <c r="E1589" s="108">
        <v>241</v>
      </c>
    </row>
    <row r="1590" spans="1:5" ht="24">
      <c r="A1590" s="10">
        <f t="shared" si="25"/>
        <v>1577</v>
      </c>
      <c r="B1590" s="27" t="s">
        <v>2806</v>
      </c>
      <c r="C1590" s="12">
        <v>0.28072289156626506</v>
      </c>
      <c r="D1590" s="30" t="s">
        <v>2809</v>
      </c>
      <c r="E1590" s="108">
        <v>241</v>
      </c>
    </row>
    <row r="1591" spans="1:5" ht="24">
      <c r="A1591" s="10">
        <f t="shared" si="25"/>
        <v>1578</v>
      </c>
      <c r="B1591" s="27" t="s">
        <v>2806</v>
      </c>
      <c r="C1591" s="12">
        <v>0.28072289156626506</v>
      </c>
      <c r="D1591" s="30" t="s">
        <v>2810</v>
      </c>
      <c r="E1591" s="108">
        <v>241</v>
      </c>
    </row>
    <row r="1592" spans="1:5" ht="24">
      <c r="A1592" s="10">
        <f t="shared" si="25"/>
        <v>1579</v>
      </c>
      <c r="B1592" s="27" t="s">
        <v>2806</v>
      </c>
      <c r="C1592" s="12">
        <v>0.28072289156626506</v>
      </c>
      <c r="D1592" s="30" t="s">
        <v>2811</v>
      </c>
      <c r="E1592" s="108">
        <v>241</v>
      </c>
    </row>
    <row r="1593" spans="1:5" ht="24">
      <c r="A1593" s="10">
        <f t="shared" si="25"/>
        <v>1580</v>
      </c>
      <c r="B1593" s="27" t="s">
        <v>2806</v>
      </c>
      <c r="C1593" s="12">
        <v>0.28072289156626506</v>
      </c>
      <c r="D1593" s="30" t="s">
        <v>2812</v>
      </c>
      <c r="E1593" s="108">
        <v>241</v>
      </c>
    </row>
    <row r="1594" spans="1:5" ht="24">
      <c r="A1594" s="10">
        <f t="shared" si="25"/>
        <v>1581</v>
      </c>
      <c r="B1594" s="27" t="s">
        <v>2806</v>
      </c>
      <c r="C1594" s="12">
        <v>0.28072289156626506</v>
      </c>
      <c r="D1594" s="30" t="s">
        <v>2813</v>
      </c>
      <c r="E1594" s="108">
        <v>241</v>
      </c>
    </row>
    <row r="1595" spans="1:5" ht="24">
      <c r="A1595" s="10">
        <f t="shared" si="25"/>
        <v>1582</v>
      </c>
      <c r="B1595" s="27" t="s">
        <v>2806</v>
      </c>
      <c r="C1595" s="12">
        <v>0.28072289156626506</v>
      </c>
      <c r="D1595" s="30" t="s">
        <v>2814</v>
      </c>
      <c r="E1595" s="108">
        <v>241</v>
      </c>
    </row>
    <row r="1596" spans="1:5" ht="24">
      <c r="A1596" s="10">
        <f t="shared" si="25"/>
        <v>1583</v>
      </c>
      <c r="B1596" s="27" t="s">
        <v>2806</v>
      </c>
      <c r="C1596" s="12">
        <v>0.28072289156626506</v>
      </c>
      <c r="D1596" s="30" t="s">
        <v>2815</v>
      </c>
      <c r="E1596" s="108">
        <v>241</v>
      </c>
    </row>
    <row r="1597" spans="1:5" ht="24">
      <c r="A1597" s="10">
        <f t="shared" si="25"/>
        <v>1584</v>
      </c>
      <c r="B1597" s="27" t="s">
        <v>2806</v>
      </c>
      <c r="C1597" s="12">
        <v>0.28072289156626506</v>
      </c>
      <c r="D1597" s="30" t="s">
        <v>2816</v>
      </c>
      <c r="E1597" s="108">
        <v>241</v>
      </c>
    </row>
    <row r="1598" spans="1:5" ht="24">
      <c r="A1598" s="10">
        <f t="shared" si="25"/>
        <v>1585</v>
      </c>
      <c r="B1598" s="27" t="s">
        <v>2806</v>
      </c>
      <c r="C1598" s="12">
        <v>0.28072289156626506</v>
      </c>
      <c r="D1598" s="30" t="s">
        <v>2817</v>
      </c>
      <c r="E1598" s="108">
        <v>241</v>
      </c>
    </row>
    <row r="1599" spans="1:5" ht="24">
      <c r="A1599" s="10">
        <f t="shared" si="25"/>
        <v>1586</v>
      </c>
      <c r="B1599" s="27" t="s">
        <v>2806</v>
      </c>
      <c r="C1599" s="12">
        <v>0.28072289156626506</v>
      </c>
      <c r="D1599" s="30" t="s">
        <v>2818</v>
      </c>
      <c r="E1599" s="108">
        <v>241</v>
      </c>
    </row>
    <row r="1600" spans="1:5" ht="24">
      <c r="A1600" s="10">
        <f t="shared" si="25"/>
        <v>1587</v>
      </c>
      <c r="B1600" s="27" t="s">
        <v>2806</v>
      </c>
      <c r="C1600" s="12">
        <v>0.28072289156626506</v>
      </c>
      <c r="D1600" s="30" t="s">
        <v>2819</v>
      </c>
      <c r="E1600" s="108">
        <v>241</v>
      </c>
    </row>
    <row r="1601" spans="1:5" ht="24">
      <c r="A1601" s="10">
        <f t="shared" si="25"/>
        <v>1588</v>
      </c>
      <c r="B1601" s="27" t="s">
        <v>2806</v>
      </c>
      <c r="C1601" s="12">
        <v>0.28072289156626506</v>
      </c>
      <c r="D1601" s="30" t="s">
        <v>2820</v>
      </c>
      <c r="E1601" s="108">
        <v>241</v>
      </c>
    </row>
    <row r="1602" spans="1:5" ht="24">
      <c r="A1602" s="10">
        <f t="shared" si="25"/>
        <v>1589</v>
      </c>
      <c r="B1602" s="27" t="s">
        <v>2821</v>
      </c>
      <c r="C1602" s="12">
        <v>0.28072289156626506</v>
      </c>
      <c r="D1602" s="30" t="s">
        <v>2822</v>
      </c>
      <c r="E1602" s="108">
        <v>241</v>
      </c>
    </row>
    <row r="1603" spans="1:5" ht="24">
      <c r="A1603" s="10">
        <f t="shared" si="25"/>
        <v>1590</v>
      </c>
      <c r="B1603" s="27" t="s">
        <v>2823</v>
      </c>
      <c r="C1603" s="12">
        <v>0.6987951807228916</v>
      </c>
      <c r="D1603" s="30" t="s">
        <v>2824</v>
      </c>
      <c r="E1603" s="108">
        <v>601</v>
      </c>
    </row>
    <row r="1604" spans="1:5" ht="24">
      <c r="A1604" s="10">
        <f t="shared" si="25"/>
        <v>1591</v>
      </c>
      <c r="B1604" s="27" t="s">
        <v>2825</v>
      </c>
      <c r="C1604" s="12">
        <v>0.6987951807228916</v>
      </c>
      <c r="D1604" s="30" t="s">
        <v>2826</v>
      </c>
      <c r="E1604" s="108">
        <v>601</v>
      </c>
    </row>
    <row r="1605" spans="1:5" ht="24">
      <c r="A1605" s="10">
        <f t="shared" si="25"/>
        <v>1592</v>
      </c>
      <c r="B1605" s="27" t="s">
        <v>2827</v>
      </c>
      <c r="C1605" s="12">
        <v>0.6987951807228916</v>
      </c>
      <c r="D1605" s="30" t="s">
        <v>2828</v>
      </c>
      <c r="E1605" s="108">
        <v>601</v>
      </c>
    </row>
    <row r="1606" spans="1:5" ht="24">
      <c r="A1606" s="10">
        <f t="shared" si="25"/>
        <v>1593</v>
      </c>
      <c r="B1606" s="27" t="s">
        <v>2827</v>
      </c>
      <c r="C1606" s="12">
        <v>0.6987951807228916</v>
      </c>
      <c r="D1606" s="30" t="s">
        <v>892</v>
      </c>
      <c r="E1606" s="108">
        <v>601</v>
      </c>
    </row>
    <row r="1607" spans="1:5" ht="24">
      <c r="A1607" s="10">
        <f t="shared" si="25"/>
        <v>1594</v>
      </c>
      <c r="B1607" s="27" t="s">
        <v>150</v>
      </c>
      <c r="C1607" s="12">
        <v>0.6987951807228916</v>
      </c>
      <c r="D1607" s="30" t="s">
        <v>151</v>
      </c>
      <c r="E1607" s="108">
        <v>601</v>
      </c>
    </row>
    <row r="1608" spans="1:5" ht="24">
      <c r="A1608" s="10">
        <f t="shared" si="25"/>
        <v>1595</v>
      </c>
      <c r="B1608" s="27" t="s">
        <v>152</v>
      </c>
      <c r="C1608" s="12">
        <v>0.6987951807228916</v>
      </c>
      <c r="D1608" s="30" t="s">
        <v>153</v>
      </c>
      <c r="E1608" s="108">
        <v>601</v>
      </c>
    </row>
    <row r="1609" spans="1:5" ht="24">
      <c r="A1609" s="10">
        <f t="shared" si="25"/>
        <v>1596</v>
      </c>
      <c r="B1609" s="27" t="s">
        <v>152</v>
      </c>
      <c r="C1609" s="12">
        <v>0.6987951807228916</v>
      </c>
      <c r="D1609" s="30" t="s">
        <v>154</v>
      </c>
      <c r="E1609" s="108">
        <v>601</v>
      </c>
    </row>
    <row r="1610" spans="1:5" ht="24">
      <c r="A1610" s="10">
        <f t="shared" si="25"/>
        <v>1597</v>
      </c>
      <c r="B1610" s="27" t="s">
        <v>152</v>
      </c>
      <c r="C1610" s="12">
        <v>0.6987951807228916</v>
      </c>
      <c r="D1610" s="30" t="s">
        <v>155</v>
      </c>
      <c r="E1610" s="108">
        <v>601</v>
      </c>
    </row>
    <row r="1611" spans="1:5" ht="24">
      <c r="A1611" s="10">
        <f t="shared" si="25"/>
        <v>1598</v>
      </c>
      <c r="B1611" s="27" t="s">
        <v>152</v>
      </c>
      <c r="C1611" s="12">
        <v>0.6987951807228916</v>
      </c>
      <c r="D1611" s="30" t="s">
        <v>156</v>
      </c>
      <c r="E1611" s="108">
        <v>601</v>
      </c>
    </row>
    <row r="1612" spans="1:5" ht="24">
      <c r="A1612" s="10">
        <f t="shared" si="25"/>
        <v>1599</v>
      </c>
      <c r="B1612" s="27" t="s">
        <v>152</v>
      </c>
      <c r="C1612" s="12">
        <v>0.6987951807228916</v>
      </c>
      <c r="D1612" s="30" t="s">
        <v>157</v>
      </c>
      <c r="E1612" s="108">
        <v>601</v>
      </c>
    </row>
    <row r="1613" spans="1:5" ht="24">
      <c r="A1613" s="10">
        <f t="shared" si="25"/>
        <v>1600</v>
      </c>
      <c r="B1613" s="27" t="s">
        <v>152</v>
      </c>
      <c r="C1613" s="12">
        <v>0.6987951807228916</v>
      </c>
      <c r="D1613" s="30" t="s">
        <v>158</v>
      </c>
      <c r="E1613" s="108">
        <v>601</v>
      </c>
    </row>
    <row r="1614" spans="1:5" ht="24">
      <c r="A1614" s="10">
        <f t="shared" si="25"/>
        <v>1601</v>
      </c>
      <c r="B1614" s="27" t="s">
        <v>152</v>
      </c>
      <c r="C1614" s="12">
        <v>0.6987951807228916</v>
      </c>
      <c r="D1614" s="30" t="s">
        <v>159</v>
      </c>
      <c r="E1614" s="108">
        <v>601</v>
      </c>
    </row>
    <row r="1615" spans="1:5" ht="24">
      <c r="A1615" s="10">
        <f t="shared" si="25"/>
        <v>1602</v>
      </c>
      <c r="B1615" s="27" t="s">
        <v>152</v>
      </c>
      <c r="C1615" s="12">
        <v>0.6987951807228916</v>
      </c>
      <c r="D1615" s="30" t="s">
        <v>160</v>
      </c>
      <c r="E1615" s="108">
        <v>601</v>
      </c>
    </row>
    <row r="1616" spans="1:5" ht="24">
      <c r="A1616" s="10">
        <f t="shared" si="25"/>
        <v>1603</v>
      </c>
      <c r="B1616" s="27" t="s">
        <v>152</v>
      </c>
      <c r="C1616" s="12">
        <v>0.6987951807228916</v>
      </c>
      <c r="D1616" s="30" t="s">
        <v>161</v>
      </c>
      <c r="E1616" s="108">
        <v>601</v>
      </c>
    </row>
    <row r="1617" spans="1:5" ht="24">
      <c r="A1617" s="10">
        <f t="shared" si="25"/>
        <v>1604</v>
      </c>
      <c r="B1617" s="27" t="s">
        <v>152</v>
      </c>
      <c r="C1617" s="12">
        <v>0.6987951807228916</v>
      </c>
      <c r="D1617" s="30" t="s">
        <v>162</v>
      </c>
      <c r="E1617" s="108">
        <v>601</v>
      </c>
    </row>
    <row r="1618" spans="1:5" ht="24">
      <c r="A1618" s="10">
        <f t="shared" si="25"/>
        <v>1605</v>
      </c>
      <c r="B1618" s="27" t="s">
        <v>152</v>
      </c>
      <c r="C1618" s="12">
        <v>0.6987951807228916</v>
      </c>
      <c r="D1618" s="30" t="s">
        <v>163</v>
      </c>
      <c r="E1618" s="108">
        <v>601</v>
      </c>
    </row>
    <row r="1619" spans="1:5" ht="24">
      <c r="A1619" s="10">
        <f t="shared" si="25"/>
        <v>1606</v>
      </c>
      <c r="B1619" s="27" t="s">
        <v>152</v>
      </c>
      <c r="C1619" s="12">
        <v>0.6987951807228916</v>
      </c>
      <c r="D1619" s="30" t="s">
        <v>164</v>
      </c>
      <c r="E1619" s="108">
        <v>601</v>
      </c>
    </row>
    <row r="1620" spans="1:5" ht="24">
      <c r="A1620" s="10">
        <f t="shared" si="25"/>
        <v>1607</v>
      </c>
      <c r="B1620" s="27" t="s">
        <v>152</v>
      </c>
      <c r="C1620" s="12">
        <v>0.6987951807228916</v>
      </c>
      <c r="D1620" s="30" t="s">
        <v>165</v>
      </c>
      <c r="E1620" s="108">
        <v>601</v>
      </c>
    </row>
    <row r="1621" spans="1:5" ht="24">
      <c r="A1621" s="10">
        <f t="shared" si="25"/>
        <v>1608</v>
      </c>
      <c r="B1621" s="27" t="s">
        <v>152</v>
      </c>
      <c r="C1621" s="12">
        <v>0.6987951807228916</v>
      </c>
      <c r="D1621" s="30" t="s">
        <v>166</v>
      </c>
      <c r="E1621" s="108">
        <v>601</v>
      </c>
    </row>
    <row r="1622" spans="1:5" ht="24">
      <c r="A1622" s="10">
        <f t="shared" si="25"/>
        <v>1609</v>
      </c>
      <c r="B1622" s="27" t="s">
        <v>152</v>
      </c>
      <c r="C1622" s="12">
        <v>0.6987951807228916</v>
      </c>
      <c r="D1622" s="30" t="s">
        <v>167</v>
      </c>
      <c r="E1622" s="108">
        <v>601</v>
      </c>
    </row>
    <row r="1623" spans="1:5" ht="24">
      <c r="A1623" s="10">
        <f t="shared" si="25"/>
        <v>1610</v>
      </c>
      <c r="B1623" s="27" t="s">
        <v>152</v>
      </c>
      <c r="C1623" s="12">
        <v>0.6987951807228916</v>
      </c>
      <c r="D1623" s="30" t="s">
        <v>168</v>
      </c>
      <c r="E1623" s="108">
        <v>601</v>
      </c>
    </row>
    <row r="1624" spans="1:5" ht="24">
      <c r="A1624" s="10">
        <f aca="true" t="shared" si="26" ref="A1624:A1687">A1623+1</f>
        <v>1611</v>
      </c>
      <c r="B1624" s="27" t="s">
        <v>152</v>
      </c>
      <c r="C1624" s="12">
        <v>0.6987951807228916</v>
      </c>
      <c r="D1624" s="30" t="s">
        <v>169</v>
      </c>
      <c r="E1624" s="108">
        <v>601</v>
      </c>
    </row>
    <row r="1625" spans="1:5" ht="24">
      <c r="A1625" s="10">
        <f t="shared" si="26"/>
        <v>1612</v>
      </c>
      <c r="B1625" s="27" t="s">
        <v>152</v>
      </c>
      <c r="C1625" s="12">
        <v>0.6987951807228916</v>
      </c>
      <c r="D1625" s="30" t="s">
        <v>170</v>
      </c>
      <c r="E1625" s="108">
        <v>601</v>
      </c>
    </row>
    <row r="1626" spans="1:5" ht="24">
      <c r="A1626" s="10">
        <f t="shared" si="26"/>
        <v>1613</v>
      </c>
      <c r="B1626" s="27" t="s">
        <v>152</v>
      </c>
      <c r="C1626" s="12">
        <v>0.6987951807228916</v>
      </c>
      <c r="D1626" s="30" t="s">
        <v>171</v>
      </c>
      <c r="E1626" s="108">
        <v>601</v>
      </c>
    </row>
    <row r="1627" spans="1:5" ht="24">
      <c r="A1627" s="10">
        <f t="shared" si="26"/>
        <v>1614</v>
      </c>
      <c r="B1627" s="27" t="s">
        <v>172</v>
      </c>
      <c r="C1627" s="12">
        <v>0.6987951807228916</v>
      </c>
      <c r="D1627" s="30" t="s">
        <v>173</v>
      </c>
      <c r="E1627" s="108">
        <v>601</v>
      </c>
    </row>
    <row r="1628" spans="1:5" ht="24">
      <c r="A1628" s="10">
        <f t="shared" si="26"/>
        <v>1615</v>
      </c>
      <c r="B1628" s="27" t="s">
        <v>174</v>
      </c>
      <c r="C1628" s="12">
        <v>0.6987951807228916</v>
      </c>
      <c r="D1628" s="30" t="s">
        <v>175</v>
      </c>
      <c r="E1628" s="108">
        <v>601</v>
      </c>
    </row>
    <row r="1629" spans="1:5" ht="12.75">
      <c r="A1629" s="10">
        <f t="shared" si="26"/>
        <v>1616</v>
      </c>
      <c r="B1629" s="27" t="s">
        <v>176</v>
      </c>
      <c r="C1629" s="12">
        <v>0.6987951807228916</v>
      </c>
      <c r="D1629" s="30" t="s">
        <v>177</v>
      </c>
      <c r="E1629" s="108">
        <v>601</v>
      </c>
    </row>
    <row r="1630" spans="1:5" ht="12.75">
      <c r="A1630" s="10">
        <f t="shared" si="26"/>
        <v>1617</v>
      </c>
      <c r="B1630" s="27" t="s">
        <v>176</v>
      </c>
      <c r="C1630" s="12">
        <v>0.6987951807228916</v>
      </c>
      <c r="D1630" s="30" t="s">
        <v>178</v>
      </c>
      <c r="E1630" s="108">
        <v>601</v>
      </c>
    </row>
    <row r="1631" spans="1:5" ht="12.75">
      <c r="A1631" s="10">
        <f t="shared" si="26"/>
        <v>1618</v>
      </c>
      <c r="B1631" s="27" t="s">
        <v>176</v>
      </c>
      <c r="C1631" s="12">
        <v>0.6987951807228916</v>
      </c>
      <c r="D1631" s="30" t="s">
        <v>179</v>
      </c>
      <c r="E1631" s="108">
        <v>601</v>
      </c>
    </row>
    <row r="1632" spans="1:5" ht="12.75">
      <c r="A1632" s="10">
        <f t="shared" si="26"/>
        <v>1619</v>
      </c>
      <c r="B1632" s="27" t="s">
        <v>176</v>
      </c>
      <c r="C1632" s="12">
        <v>0.6987951807228916</v>
      </c>
      <c r="D1632" s="30" t="s">
        <v>180</v>
      </c>
      <c r="E1632" s="108">
        <v>601</v>
      </c>
    </row>
    <row r="1633" spans="1:5" ht="12.75">
      <c r="A1633" s="10">
        <f t="shared" si="26"/>
        <v>1620</v>
      </c>
      <c r="B1633" s="27" t="s">
        <v>176</v>
      </c>
      <c r="C1633" s="12">
        <v>0.6987951807228916</v>
      </c>
      <c r="D1633" s="30" t="s">
        <v>181</v>
      </c>
      <c r="E1633" s="108">
        <v>601</v>
      </c>
    </row>
    <row r="1634" spans="1:5" ht="12.75">
      <c r="A1634" s="10">
        <f t="shared" si="26"/>
        <v>1621</v>
      </c>
      <c r="B1634" s="27" t="s">
        <v>176</v>
      </c>
      <c r="C1634" s="12">
        <v>0.6987951807228916</v>
      </c>
      <c r="D1634" s="30" t="s">
        <v>182</v>
      </c>
      <c r="E1634" s="108">
        <v>601</v>
      </c>
    </row>
    <row r="1635" spans="1:5" ht="24">
      <c r="A1635" s="10">
        <f t="shared" si="26"/>
        <v>1622</v>
      </c>
      <c r="B1635" s="27" t="s">
        <v>183</v>
      </c>
      <c r="C1635" s="12">
        <v>0.6987951807228916</v>
      </c>
      <c r="D1635" s="30" t="s">
        <v>184</v>
      </c>
      <c r="E1635" s="108">
        <v>601</v>
      </c>
    </row>
    <row r="1636" spans="1:5" ht="24">
      <c r="A1636" s="10">
        <f t="shared" si="26"/>
        <v>1623</v>
      </c>
      <c r="B1636" s="27" t="s">
        <v>183</v>
      </c>
      <c r="C1636" s="12">
        <v>0.6987951807228916</v>
      </c>
      <c r="D1636" s="30" t="s">
        <v>185</v>
      </c>
      <c r="E1636" s="108">
        <v>601</v>
      </c>
    </row>
    <row r="1637" spans="1:5" ht="24">
      <c r="A1637" s="10">
        <f t="shared" si="26"/>
        <v>1624</v>
      </c>
      <c r="B1637" s="27" t="s">
        <v>183</v>
      </c>
      <c r="C1637" s="12">
        <v>0.6987951807228916</v>
      </c>
      <c r="D1637" s="30" t="s">
        <v>186</v>
      </c>
      <c r="E1637" s="108">
        <v>601</v>
      </c>
    </row>
    <row r="1638" spans="1:5" ht="24">
      <c r="A1638" s="10">
        <f t="shared" si="26"/>
        <v>1625</v>
      </c>
      <c r="B1638" s="27" t="s">
        <v>183</v>
      </c>
      <c r="C1638" s="12">
        <v>0.6987951807228916</v>
      </c>
      <c r="D1638" s="30" t="s">
        <v>187</v>
      </c>
      <c r="E1638" s="108">
        <v>601</v>
      </c>
    </row>
    <row r="1639" spans="1:5" ht="24">
      <c r="A1639" s="10">
        <f t="shared" si="26"/>
        <v>1626</v>
      </c>
      <c r="B1639" s="27" t="s">
        <v>183</v>
      </c>
      <c r="C1639" s="12">
        <v>0.6987951807228916</v>
      </c>
      <c r="D1639" s="30" t="s">
        <v>188</v>
      </c>
      <c r="E1639" s="108">
        <v>601</v>
      </c>
    </row>
    <row r="1640" spans="1:5" ht="12.75">
      <c r="A1640" s="10">
        <f t="shared" si="26"/>
        <v>1627</v>
      </c>
      <c r="B1640" s="27" t="s">
        <v>189</v>
      </c>
      <c r="C1640" s="12">
        <v>0.491566265060241</v>
      </c>
      <c r="D1640" s="30" t="s">
        <v>190</v>
      </c>
      <c r="E1640" s="108">
        <v>423</v>
      </c>
    </row>
    <row r="1641" spans="1:5" ht="12.75">
      <c r="A1641" s="10">
        <f t="shared" si="26"/>
        <v>1628</v>
      </c>
      <c r="B1641" s="27" t="s">
        <v>189</v>
      </c>
      <c r="C1641" s="12">
        <v>1.1542168674698796</v>
      </c>
      <c r="D1641" s="30" t="s">
        <v>191</v>
      </c>
      <c r="E1641" s="108">
        <v>993</v>
      </c>
    </row>
    <row r="1642" spans="1:5" ht="12.75">
      <c r="A1642" s="10">
        <f t="shared" si="26"/>
        <v>1629</v>
      </c>
      <c r="B1642" s="27" t="s">
        <v>189</v>
      </c>
      <c r="C1642" s="12">
        <v>1.1542168674698796</v>
      </c>
      <c r="D1642" s="30" t="s">
        <v>192</v>
      </c>
      <c r="E1642" s="108">
        <v>993</v>
      </c>
    </row>
    <row r="1643" spans="1:5" ht="12.75">
      <c r="A1643" s="10">
        <f t="shared" si="26"/>
        <v>1630</v>
      </c>
      <c r="B1643" s="27" t="s">
        <v>189</v>
      </c>
      <c r="C1643" s="12">
        <v>1.1542168674698796</v>
      </c>
      <c r="D1643" s="30" t="s">
        <v>193</v>
      </c>
      <c r="E1643" s="108">
        <v>993</v>
      </c>
    </row>
    <row r="1644" spans="1:5" ht="12.75">
      <c r="A1644" s="10">
        <f t="shared" si="26"/>
        <v>1631</v>
      </c>
      <c r="B1644" s="27" t="s">
        <v>189</v>
      </c>
      <c r="C1644" s="12">
        <v>1.1542168674698796</v>
      </c>
      <c r="D1644" s="30" t="s">
        <v>194</v>
      </c>
      <c r="E1644" s="108">
        <v>993</v>
      </c>
    </row>
    <row r="1645" spans="1:5" ht="12.75">
      <c r="A1645" s="10">
        <f t="shared" si="26"/>
        <v>1632</v>
      </c>
      <c r="B1645" s="27" t="s">
        <v>189</v>
      </c>
      <c r="C1645" s="12">
        <v>1.1542168674698796</v>
      </c>
      <c r="D1645" s="30" t="s">
        <v>195</v>
      </c>
      <c r="E1645" s="108">
        <v>993</v>
      </c>
    </row>
    <row r="1646" spans="1:5" ht="12.75">
      <c r="A1646" s="10">
        <f t="shared" si="26"/>
        <v>1633</v>
      </c>
      <c r="B1646" s="27" t="s">
        <v>189</v>
      </c>
      <c r="C1646" s="12">
        <v>1.1542168674698796</v>
      </c>
      <c r="D1646" s="30" t="s">
        <v>196</v>
      </c>
      <c r="E1646" s="108">
        <v>993</v>
      </c>
    </row>
    <row r="1647" spans="1:5" ht="12.75">
      <c r="A1647" s="10">
        <f t="shared" si="26"/>
        <v>1634</v>
      </c>
      <c r="B1647" s="27" t="s">
        <v>189</v>
      </c>
      <c r="C1647" s="12">
        <v>1.1542168674698796</v>
      </c>
      <c r="D1647" s="30" t="s">
        <v>197</v>
      </c>
      <c r="E1647" s="108">
        <v>993</v>
      </c>
    </row>
    <row r="1648" spans="1:5" ht="12.75">
      <c r="A1648" s="10">
        <f t="shared" si="26"/>
        <v>1635</v>
      </c>
      <c r="B1648" s="27" t="s">
        <v>189</v>
      </c>
      <c r="C1648" s="12">
        <v>1.1542168674698796</v>
      </c>
      <c r="D1648" s="30" t="s">
        <v>198</v>
      </c>
      <c r="E1648" s="108">
        <v>993</v>
      </c>
    </row>
    <row r="1649" spans="1:5" ht="12.75">
      <c r="A1649" s="10">
        <f t="shared" si="26"/>
        <v>1636</v>
      </c>
      <c r="B1649" s="27" t="s">
        <v>189</v>
      </c>
      <c r="C1649" s="12">
        <v>1.1542168674698796</v>
      </c>
      <c r="D1649" s="30" t="s">
        <v>199</v>
      </c>
      <c r="E1649" s="108">
        <v>993</v>
      </c>
    </row>
    <row r="1650" spans="1:5" ht="24">
      <c r="A1650" s="10">
        <f t="shared" si="26"/>
        <v>1637</v>
      </c>
      <c r="B1650" s="27" t="s">
        <v>200</v>
      </c>
      <c r="C1650" s="12">
        <v>0.491566265060241</v>
      </c>
      <c r="D1650" s="30" t="s">
        <v>201</v>
      </c>
      <c r="E1650" s="108">
        <v>423</v>
      </c>
    </row>
    <row r="1651" spans="1:5" ht="24">
      <c r="A1651" s="10">
        <f t="shared" si="26"/>
        <v>1638</v>
      </c>
      <c r="B1651" s="27" t="s">
        <v>200</v>
      </c>
      <c r="C1651" s="12">
        <v>0.491566265060241</v>
      </c>
      <c r="D1651" s="30" t="s">
        <v>202</v>
      </c>
      <c r="E1651" s="108">
        <v>423</v>
      </c>
    </row>
    <row r="1652" spans="1:5" ht="24">
      <c r="A1652" s="10">
        <f t="shared" si="26"/>
        <v>1639</v>
      </c>
      <c r="B1652" s="27" t="s">
        <v>200</v>
      </c>
      <c r="C1652" s="12">
        <v>0.491566265060241</v>
      </c>
      <c r="D1652" s="30" t="s">
        <v>203</v>
      </c>
      <c r="E1652" s="108">
        <v>423</v>
      </c>
    </row>
    <row r="1653" spans="1:5" ht="24">
      <c r="A1653" s="10">
        <f t="shared" si="26"/>
        <v>1640</v>
      </c>
      <c r="B1653" s="27" t="s">
        <v>200</v>
      </c>
      <c r="C1653" s="12">
        <v>0.491566265060241</v>
      </c>
      <c r="D1653" s="30" t="s">
        <v>204</v>
      </c>
      <c r="E1653" s="108">
        <v>423</v>
      </c>
    </row>
    <row r="1654" spans="1:5" ht="24">
      <c r="A1654" s="10">
        <f t="shared" si="26"/>
        <v>1641</v>
      </c>
      <c r="B1654" s="27" t="s">
        <v>205</v>
      </c>
      <c r="C1654" s="12">
        <v>1.1542168674698796</v>
      </c>
      <c r="D1654" s="30" t="s">
        <v>206</v>
      </c>
      <c r="E1654" s="108">
        <v>993</v>
      </c>
    </row>
    <row r="1655" spans="1:5" ht="24">
      <c r="A1655" s="10">
        <f t="shared" si="26"/>
        <v>1642</v>
      </c>
      <c r="B1655" s="27" t="s">
        <v>205</v>
      </c>
      <c r="C1655" s="12">
        <v>1.1542168674698796</v>
      </c>
      <c r="D1655" s="30" t="s">
        <v>207</v>
      </c>
      <c r="E1655" s="108">
        <v>993</v>
      </c>
    </row>
    <row r="1656" spans="1:5" ht="24">
      <c r="A1656" s="10">
        <f t="shared" si="26"/>
        <v>1643</v>
      </c>
      <c r="B1656" s="27" t="s">
        <v>205</v>
      </c>
      <c r="C1656" s="12">
        <v>2.1927710843373496</v>
      </c>
      <c r="D1656" s="30" t="s">
        <v>208</v>
      </c>
      <c r="E1656" s="108">
        <v>1886</v>
      </c>
    </row>
    <row r="1657" spans="1:5" ht="24">
      <c r="A1657" s="10">
        <f t="shared" si="26"/>
        <v>1644</v>
      </c>
      <c r="B1657" s="27" t="s">
        <v>205</v>
      </c>
      <c r="C1657" s="12">
        <v>3.424096385542169</v>
      </c>
      <c r="D1657" s="30" t="s">
        <v>209</v>
      </c>
      <c r="E1657" s="108">
        <v>2945</v>
      </c>
    </row>
    <row r="1658" spans="1:5" ht="24">
      <c r="A1658" s="10">
        <f t="shared" si="26"/>
        <v>1645</v>
      </c>
      <c r="B1658" s="27" t="s">
        <v>205</v>
      </c>
      <c r="C1658" s="12">
        <v>3.424096385542169</v>
      </c>
      <c r="D1658" s="30" t="s">
        <v>210</v>
      </c>
      <c r="E1658" s="108">
        <v>2945</v>
      </c>
    </row>
    <row r="1659" spans="1:5" ht="24">
      <c r="A1659" s="10">
        <f t="shared" si="26"/>
        <v>1646</v>
      </c>
      <c r="B1659" s="27" t="s">
        <v>205</v>
      </c>
      <c r="C1659" s="12">
        <v>3.424096385542169</v>
      </c>
      <c r="D1659" s="30" t="s">
        <v>211</v>
      </c>
      <c r="E1659" s="108">
        <v>2945</v>
      </c>
    </row>
    <row r="1660" spans="1:5" ht="24">
      <c r="A1660" s="10">
        <f t="shared" si="26"/>
        <v>1647</v>
      </c>
      <c r="B1660" s="27" t="s">
        <v>205</v>
      </c>
      <c r="C1660" s="12">
        <v>3.424096385542169</v>
      </c>
      <c r="D1660" s="30" t="s">
        <v>212</v>
      </c>
      <c r="E1660" s="108">
        <v>2945</v>
      </c>
    </row>
    <row r="1661" spans="1:5" ht="24">
      <c r="A1661" s="10">
        <f t="shared" si="26"/>
        <v>1648</v>
      </c>
      <c r="B1661" s="27" t="s">
        <v>205</v>
      </c>
      <c r="C1661" s="12">
        <v>3.424096385542169</v>
      </c>
      <c r="D1661" s="30" t="s">
        <v>213</v>
      </c>
      <c r="E1661" s="108">
        <v>2945</v>
      </c>
    </row>
    <row r="1662" spans="1:5" ht="24">
      <c r="A1662" s="10">
        <f t="shared" si="26"/>
        <v>1649</v>
      </c>
      <c r="B1662" s="27" t="s">
        <v>205</v>
      </c>
      <c r="C1662" s="12">
        <v>3.424096385542169</v>
      </c>
      <c r="D1662" s="30" t="s">
        <v>214</v>
      </c>
      <c r="E1662" s="108">
        <v>2945</v>
      </c>
    </row>
    <row r="1663" spans="1:5" ht="24">
      <c r="A1663" s="10">
        <f t="shared" si="26"/>
        <v>1650</v>
      </c>
      <c r="B1663" s="27" t="s">
        <v>205</v>
      </c>
      <c r="C1663" s="12">
        <v>1.1542168674698796</v>
      </c>
      <c r="D1663" s="30" t="s">
        <v>215</v>
      </c>
      <c r="E1663" s="108">
        <v>993</v>
      </c>
    </row>
    <row r="1664" spans="1:5" ht="24">
      <c r="A1664" s="10">
        <f t="shared" si="26"/>
        <v>1651</v>
      </c>
      <c r="B1664" s="27" t="s">
        <v>205</v>
      </c>
      <c r="C1664" s="12">
        <v>2.1927710843373496</v>
      </c>
      <c r="D1664" s="30" t="s">
        <v>216</v>
      </c>
      <c r="E1664" s="108">
        <v>1886</v>
      </c>
    </row>
    <row r="1665" spans="1:5" ht="24">
      <c r="A1665" s="10">
        <f t="shared" si="26"/>
        <v>1652</v>
      </c>
      <c r="B1665" s="27" t="s">
        <v>205</v>
      </c>
      <c r="C1665" s="12">
        <v>1.1542168674698796</v>
      </c>
      <c r="D1665" s="30" t="s">
        <v>217</v>
      </c>
      <c r="E1665" s="108">
        <v>993</v>
      </c>
    </row>
    <row r="1666" spans="1:5" ht="24">
      <c r="A1666" s="10">
        <f t="shared" si="26"/>
        <v>1653</v>
      </c>
      <c r="B1666" s="27" t="s">
        <v>205</v>
      </c>
      <c r="C1666" s="12">
        <v>1.1542168674698796</v>
      </c>
      <c r="D1666" s="30" t="s">
        <v>218</v>
      </c>
      <c r="E1666" s="108">
        <v>993</v>
      </c>
    </row>
    <row r="1667" spans="1:5" ht="24">
      <c r="A1667" s="10">
        <f t="shared" si="26"/>
        <v>1654</v>
      </c>
      <c r="B1667" s="27" t="s">
        <v>205</v>
      </c>
      <c r="C1667" s="12">
        <v>1.1542168674698796</v>
      </c>
      <c r="D1667" s="30" t="s">
        <v>219</v>
      </c>
      <c r="E1667" s="108">
        <v>993</v>
      </c>
    </row>
    <row r="1668" spans="1:5" ht="24">
      <c r="A1668" s="10">
        <f t="shared" si="26"/>
        <v>1655</v>
      </c>
      <c r="B1668" s="27" t="s">
        <v>205</v>
      </c>
      <c r="C1668" s="12">
        <v>2.1927710843373496</v>
      </c>
      <c r="D1668" s="30" t="s">
        <v>220</v>
      </c>
      <c r="E1668" s="108">
        <v>1886</v>
      </c>
    </row>
    <row r="1669" spans="1:5" ht="24">
      <c r="A1669" s="10">
        <f t="shared" si="26"/>
        <v>1656</v>
      </c>
      <c r="B1669" s="27" t="s">
        <v>205</v>
      </c>
      <c r="C1669" s="12">
        <v>1.1542168674698796</v>
      </c>
      <c r="D1669" s="30" t="s">
        <v>221</v>
      </c>
      <c r="E1669" s="108">
        <v>993</v>
      </c>
    </row>
    <row r="1670" spans="1:5" ht="24">
      <c r="A1670" s="10">
        <f t="shared" si="26"/>
        <v>1657</v>
      </c>
      <c r="B1670" s="27" t="s">
        <v>205</v>
      </c>
      <c r="C1670" s="12">
        <v>1.1542168674698796</v>
      </c>
      <c r="D1670" s="30" t="s">
        <v>222</v>
      </c>
      <c r="E1670" s="108">
        <v>993</v>
      </c>
    </row>
    <row r="1671" spans="1:5" ht="24">
      <c r="A1671" s="10">
        <f t="shared" si="26"/>
        <v>1658</v>
      </c>
      <c r="B1671" s="27" t="s">
        <v>205</v>
      </c>
      <c r="C1671" s="12">
        <v>1.1542168674698796</v>
      </c>
      <c r="D1671" s="30" t="s">
        <v>223</v>
      </c>
      <c r="E1671" s="108">
        <v>993</v>
      </c>
    </row>
    <row r="1672" spans="1:5" ht="24">
      <c r="A1672" s="10">
        <f t="shared" si="26"/>
        <v>1659</v>
      </c>
      <c r="B1672" s="27" t="s">
        <v>224</v>
      </c>
      <c r="C1672" s="12">
        <v>3.595180722891566</v>
      </c>
      <c r="D1672" s="30" t="s">
        <v>225</v>
      </c>
      <c r="E1672" s="108">
        <v>3092</v>
      </c>
    </row>
    <row r="1673" spans="1:5" ht="24">
      <c r="A1673" s="10">
        <f t="shared" si="26"/>
        <v>1660</v>
      </c>
      <c r="B1673" s="27" t="s">
        <v>224</v>
      </c>
      <c r="C1673" s="12">
        <v>3.424096385542169</v>
      </c>
      <c r="D1673" s="30" t="s">
        <v>226</v>
      </c>
      <c r="E1673" s="108">
        <v>2945</v>
      </c>
    </row>
    <row r="1674" spans="1:5" ht="24">
      <c r="A1674" s="10">
        <f t="shared" si="26"/>
        <v>1661</v>
      </c>
      <c r="B1674" s="27" t="s">
        <v>224</v>
      </c>
      <c r="C1674" s="12">
        <v>1.1542168674698796</v>
      </c>
      <c r="D1674" s="30" t="s">
        <v>227</v>
      </c>
      <c r="E1674" s="108">
        <v>993</v>
      </c>
    </row>
    <row r="1675" spans="1:5" ht="24">
      <c r="A1675" s="10">
        <f t="shared" si="26"/>
        <v>1662</v>
      </c>
      <c r="B1675" s="27" t="s">
        <v>224</v>
      </c>
      <c r="C1675" s="12">
        <v>1.1542168674698796</v>
      </c>
      <c r="D1675" s="30" t="s">
        <v>228</v>
      </c>
      <c r="E1675" s="108">
        <v>993</v>
      </c>
    </row>
    <row r="1676" spans="1:5" ht="24">
      <c r="A1676" s="10">
        <f t="shared" si="26"/>
        <v>1663</v>
      </c>
      <c r="B1676" s="27" t="s">
        <v>224</v>
      </c>
      <c r="C1676" s="12">
        <v>1.1542168674698796</v>
      </c>
      <c r="D1676" s="30" t="s">
        <v>229</v>
      </c>
      <c r="E1676" s="108">
        <v>993</v>
      </c>
    </row>
    <row r="1677" spans="1:5" ht="60">
      <c r="A1677" s="10">
        <f t="shared" si="26"/>
        <v>1664</v>
      </c>
      <c r="B1677" s="68" t="s">
        <v>230</v>
      </c>
      <c r="C1677" s="12">
        <v>0.3783132530120482</v>
      </c>
      <c r="D1677" s="73" t="s">
        <v>231</v>
      </c>
      <c r="E1677" s="108">
        <v>325</v>
      </c>
    </row>
    <row r="1678" spans="1:5" ht="24">
      <c r="A1678" s="10">
        <f t="shared" si="26"/>
        <v>1665</v>
      </c>
      <c r="B1678" s="68" t="s">
        <v>232</v>
      </c>
      <c r="C1678" s="12">
        <v>3.0879518072289156</v>
      </c>
      <c r="D1678" s="73" t="s">
        <v>233</v>
      </c>
      <c r="E1678" s="108">
        <v>2656</v>
      </c>
    </row>
    <row r="1679" spans="1:5" ht="24">
      <c r="A1679" s="10">
        <f t="shared" si="26"/>
        <v>1666</v>
      </c>
      <c r="B1679" s="68" t="s">
        <v>234</v>
      </c>
      <c r="C1679" s="12">
        <v>1.1542168674698796</v>
      </c>
      <c r="D1679" s="73" t="s">
        <v>235</v>
      </c>
      <c r="E1679" s="108">
        <v>993</v>
      </c>
    </row>
    <row r="1680" spans="1:5" ht="24">
      <c r="A1680" s="10">
        <f t="shared" si="26"/>
        <v>1667</v>
      </c>
      <c r="B1680" s="68" t="s">
        <v>236</v>
      </c>
      <c r="C1680" s="12">
        <v>7.266265060240964</v>
      </c>
      <c r="D1680" s="73" t="s">
        <v>235</v>
      </c>
      <c r="E1680" s="108">
        <v>6249</v>
      </c>
    </row>
    <row r="1681" spans="1:5" ht="36">
      <c r="A1681" s="10">
        <f t="shared" si="26"/>
        <v>1668</v>
      </c>
      <c r="B1681" s="68" t="s">
        <v>237</v>
      </c>
      <c r="C1681" s="12">
        <v>2.1927710843373496</v>
      </c>
      <c r="D1681" s="77" t="s">
        <v>238</v>
      </c>
      <c r="E1681" s="108">
        <v>1886</v>
      </c>
    </row>
    <row r="1682" spans="1:5" ht="36">
      <c r="A1682" s="10">
        <f t="shared" si="26"/>
        <v>1669</v>
      </c>
      <c r="B1682" s="73" t="s">
        <v>239</v>
      </c>
      <c r="C1682" s="12">
        <v>1.4542168674698794</v>
      </c>
      <c r="D1682" s="68" t="s">
        <v>240</v>
      </c>
      <c r="E1682" s="108">
        <v>1251</v>
      </c>
    </row>
    <row r="1683" spans="1:5" ht="24">
      <c r="A1683" s="10">
        <f t="shared" si="26"/>
        <v>1670</v>
      </c>
      <c r="B1683" s="68" t="s">
        <v>241</v>
      </c>
      <c r="C1683" s="12">
        <v>3.8566265060240963</v>
      </c>
      <c r="D1683" s="80" t="s">
        <v>242</v>
      </c>
      <c r="E1683" s="108">
        <v>3317</v>
      </c>
    </row>
    <row r="1684" spans="1:5" ht="36">
      <c r="A1684" s="10">
        <f t="shared" si="26"/>
        <v>1671</v>
      </c>
      <c r="B1684" s="68" t="s">
        <v>243</v>
      </c>
      <c r="C1684" s="12">
        <v>0.491566265060241</v>
      </c>
      <c r="D1684" s="73" t="s">
        <v>2742</v>
      </c>
      <c r="E1684" s="108">
        <v>423</v>
      </c>
    </row>
    <row r="1685" spans="1:5" ht="36">
      <c r="A1685" s="10">
        <f t="shared" si="26"/>
        <v>1672</v>
      </c>
      <c r="B1685" s="68" t="s">
        <v>244</v>
      </c>
      <c r="C1685" s="12">
        <v>0.16626506024096385</v>
      </c>
      <c r="D1685" s="73" t="s">
        <v>2705</v>
      </c>
      <c r="E1685" s="108">
        <v>143</v>
      </c>
    </row>
    <row r="1686" spans="1:5" ht="60">
      <c r="A1686" s="10">
        <f t="shared" si="26"/>
        <v>1673</v>
      </c>
      <c r="B1686" s="68" t="s">
        <v>245</v>
      </c>
      <c r="C1686" s="12">
        <v>0.6987951807228916</v>
      </c>
      <c r="D1686" s="73" t="s">
        <v>231</v>
      </c>
      <c r="E1686" s="108">
        <v>601</v>
      </c>
    </row>
    <row r="1687" spans="1:5" ht="12.75">
      <c r="A1687" s="10">
        <f t="shared" si="26"/>
        <v>1674</v>
      </c>
      <c r="B1687" s="68" t="s">
        <v>1359</v>
      </c>
      <c r="C1687" s="12">
        <v>1.8590361445783132</v>
      </c>
      <c r="D1687" s="73" t="s">
        <v>1360</v>
      </c>
      <c r="E1687" s="108">
        <v>1599</v>
      </c>
    </row>
    <row r="1688" spans="1:5" ht="12.75">
      <c r="A1688" s="10">
        <f aca="true" t="shared" si="27" ref="A1688:A1725">A1687+1</f>
        <v>1675</v>
      </c>
      <c r="B1688" s="68" t="s">
        <v>1361</v>
      </c>
      <c r="C1688" s="12">
        <v>15.050602409638554</v>
      </c>
      <c r="D1688" s="73" t="s">
        <v>1362</v>
      </c>
      <c r="E1688" s="108">
        <v>12944</v>
      </c>
    </row>
    <row r="1689" spans="1:5" ht="12.75">
      <c r="A1689" s="10">
        <f t="shared" si="27"/>
        <v>1676</v>
      </c>
      <c r="B1689" s="68" t="s">
        <v>1361</v>
      </c>
      <c r="C1689" s="12">
        <v>11.987951807228916</v>
      </c>
      <c r="D1689" s="73" t="s">
        <v>1363</v>
      </c>
      <c r="E1689" s="108">
        <v>10310</v>
      </c>
    </row>
    <row r="1690" spans="1:5" ht="24">
      <c r="A1690" s="10">
        <f t="shared" si="27"/>
        <v>1677</v>
      </c>
      <c r="B1690" s="71" t="s">
        <v>1364</v>
      </c>
      <c r="C1690" s="12">
        <v>10.64578313253012</v>
      </c>
      <c r="D1690" s="29" t="s">
        <v>1365</v>
      </c>
      <c r="E1690" s="108">
        <v>9155</v>
      </c>
    </row>
    <row r="1691" spans="1:5" ht="24">
      <c r="A1691" s="10">
        <f t="shared" si="27"/>
        <v>1678</v>
      </c>
      <c r="B1691" s="68" t="s">
        <v>1366</v>
      </c>
      <c r="C1691" s="12">
        <v>4.3024096385542165</v>
      </c>
      <c r="D1691" s="73" t="s">
        <v>1367</v>
      </c>
      <c r="E1691" s="108">
        <v>3700</v>
      </c>
    </row>
    <row r="1692" spans="1:5" ht="12.75">
      <c r="A1692" s="10">
        <f t="shared" si="27"/>
        <v>1679</v>
      </c>
      <c r="B1692" s="68" t="s">
        <v>1368</v>
      </c>
      <c r="C1692" s="12">
        <v>5.106024096385542</v>
      </c>
      <c r="D1692" s="73"/>
      <c r="E1692" s="108">
        <v>4391</v>
      </c>
    </row>
    <row r="1693" spans="1:5" ht="24">
      <c r="A1693" s="10">
        <f t="shared" si="27"/>
        <v>1680</v>
      </c>
      <c r="B1693" s="68" t="s">
        <v>1369</v>
      </c>
      <c r="C1693" s="12">
        <v>7.951807228915663</v>
      </c>
      <c r="D1693" s="73" t="s">
        <v>1370</v>
      </c>
      <c r="E1693" s="108">
        <v>6839</v>
      </c>
    </row>
    <row r="1694" spans="1:5" ht="24">
      <c r="A1694" s="10">
        <f t="shared" si="27"/>
        <v>1681</v>
      </c>
      <c r="B1694" s="68" t="s">
        <v>1371</v>
      </c>
      <c r="C1694" s="12">
        <v>2.519277108433735</v>
      </c>
      <c r="D1694" s="73" t="s">
        <v>1372</v>
      </c>
      <c r="E1694" s="108">
        <v>2167</v>
      </c>
    </row>
    <row r="1695" spans="1:5" ht="24">
      <c r="A1695" s="10">
        <f t="shared" si="27"/>
        <v>1682</v>
      </c>
      <c r="B1695" s="68" t="s">
        <v>1373</v>
      </c>
      <c r="C1695" s="12">
        <v>0.553012048192771</v>
      </c>
      <c r="D1695" s="73" t="s">
        <v>1374</v>
      </c>
      <c r="E1695" s="108">
        <v>476</v>
      </c>
    </row>
    <row r="1696" spans="1:5" ht="36">
      <c r="A1696" s="10">
        <f t="shared" si="27"/>
        <v>1683</v>
      </c>
      <c r="B1696" s="68" t="s">
        <v>1375</v>
      </c>
      <c r="C1696" s="12">
        <v>0.372289156626506</v>
      </c>
      <c r="D1696" s="73" t="s">
        <v>1376</v>
      </c>
      <c r="E1696" s="108">
        <v>320</v>
      </c>
    </row>
    <row r="1697" spans="1:5" ht="36">
      <c r="A1697" s="10">
        <f t="shared" si="27"/>
        <v>1684</v>
      </c>
      <c r="B1697" s="68" t="s">
        <v>1377</v>
      </c>
      <c r="C1697" s="12">
        <v>1.4855421686746988</v>
      </c>
      <c r="D1697" s="73" t="s">
        <v>1378</v>
      </c>
      <c r="E1697" s="108">
        <v>1278</v>
      </c>
    </row>
    <row r="1698" spans="1:5" ht="24">
      <c r="A1698" s="10">
        <f t="shared" si="27"/>
        <v>1685</v>
      </c>
      <c r="B1698" s="43" t="s">
        <v>1379</v>
      </c>
      <c r="C1698" s="12">
        <v>10.64578313253012</v>
      </c>
      <c r="D1698" s="43" t="s">
        <v>1380</v>
      </c>
      <c r="E1698" s="108">
        <v>9155</v>
      </c>
    </row>
    <row r="1699" spans="1:5" ht="24">
      <c r="A1699" s="10">
        <f t="shared" si="27"/>
        <v>1686</v>
      </c>
      <c r="B1699" s="29" t="s">
        <v>1381</v>
      </c>
      <c r="C1699" s="12">
        <v>1.1590361445783133</v>
      </c>
      <c r="D1699" s="29" t="s">
        <v>1382</v>
      </c>
      <c r="E1699" s="108">
        <v>997</v>
      </c>
    </row>
    <row r="1700" spans="1:5" ht="36">
      <c r="A1700" s="10">
        <f t="shared" si="27"/>
        <v>1687</v>
      </c>
      <c r="B1700" s="67" t="s">
        <v>1383</v>
      </c>
      <c r="C1700" s="12">
        <v>2.597590361445783</v>
      </c>
      <c r="D1700" s="80" t="s">
        <v>1384</v>
      </c>
      <c r="E1700" s="108">
        <v>2234</v>
      </c>
    </row>
    <row r="1701" spans="1:5" ht="12.75">
      <c r="A1701" s="10">
        <f t="shared" si="27"/>
        <v>1688</v>
      </c>
      <c r="B1701" s="68" t="s">
        <v>1385</v>
      </c>
      <c r="C1701" s="12">
        <v>2.6686746987951806</v>
      </c>
      <c r="D1701" s="73" t="s">
        <v>1386</v>
      </c>
      <c r="E1701" s="108">
        <v>2295</v>
      </c>
    </row>
    <row r="1702" spans="1:5" ht="12.75">
      <c r="A1702" s="10">
        <f t="shared" si="27"/>
        <v>1689</v>
      </c>
      <c r="B1702" s="68" t="s">
        <v>1387</v>
      </c>
      <c r="C1702" s="12">
        <v>3.887951807228916</v>
      </c>
      <c r="D1702" s="73" t="s">
        <v>1388</v>
      </c>
      <c r="E1702" s="108">
        <v>3344</v>
      </c>
    </row>
    <row r="1703" spans="1:5" ht="12.75">
      <c r="A1703" s="10">
        <f t="shared" si="27"/>
        <v>1690</v>
      </c>
      <c r="B1703" s="68" t="s">
        <v>1389</v>
      </c>
      <c r="C1703" s="12">
        <v>11.332530120481927</v>
      </c>
      <c r="D1703" s="73" t="s">
        <v>1390</v>
      </c>
      <c r="E1703" s="108">
        <v>9746</v>
      </c>
    </row>
    <row r="1704" spans="1:5" ht="12.75">
      <c r="A1704" s="10">
        <f t="shared" si="27"/>
        <v>1691</v>
      </c>
      <c r="B1704" s="68" t="s">
        <v>1391</v>
      </c>
      <c r="C1704" s="12">
        <v>12.007228915662651</v>
      </c>
      <c r="D1704" s="73" t="s">
        <v>1392</v>
      </c>
      <c r="E1704" s="108">
        <v>10326</v>
      </c>
    </row>
    <row r="1705" spans="1:5" ht="12.75">
      <c r="A1705" s="10">
        <f t="shared" si="27"/>
        <v>1692</v>
      </c>
      <c r="B1705" s="68" t="s">
        <v>1391</v>
      </c>
      <c r="C1705" s="12">
        <v>12.189156626506024</v>
      </c>
      <c r="D1705" s="73" t="s">
        <v>1393</v>
      </c>
      <c r="E1705" s="108">
        <v>10483</v>
      </c>
    </row>
    <row r="1706" spans="1:5" ht="12.75">
      <c r="A1706" s="10">
        <f t="shared" si="27"/>
        <v>1693</v>
      </c>
      <c r="B1706" s="68" t="s">
        <v>1391</v>
      </c>
      <c r="C1706" s="12">
        <v>6.96144578313253</v>
      </c>
      <c r="D1706" s="73" t="s">
        <v>1394</v>
      </c>
      <c r="E1706" s="108">
        <v>5987</v>
      </c>
    </row>
    <row r="1707" spans="1:5" ht="24">
      <c r="A1707" s="10">
        <f t="shared" si="27"/>
        <v>1694</v>
      </c>
      <c r="B1707" s="68" t="s">
        <v>332</v>
      </c>
      <c r="C1707" s="12">
        <v>11.86867469879518</v>
      </c>
      <c r="D1707" s="73" t="s">
        <v>333</v>
      </c>
      <c r="E1707" s="108">
        <v>10207</v>
      </c>
    </row>
    <row r="1708" spans="1:5" ht="24">
      <c r="A1708" s="10">
        <f t="shared" si="27"/>
        <v>1695</v>
      </c>
      <c r="B1708" s="68" t="s">
        <v>2997</v>
      </c>
      <c r="C1708" s="12">
        <v>10</v>
      </c>
      <c r="D1708" s="73" t="s">
        <v>2998</v>
      </c>
      <c r="E1708" s="148">
        <v>8600</v>
      </c>
    </row>
    <row r="1709" spans="1:5" ht="12.75">
      <c r="A1709" s="10">
        <f t="shared" si="27"/>
        <v>1696</v>
      </c>
      <c r="B1709" s="68" t="s">
        <v>334</v>
      </c>
      <c r="C1709" s="12">
        <v>13.913253012048193</v>
      </c>
      <c r="D1709" s="73" t="s">
        <v>335</v>
      </c>
      <c r="E1709" s="108">
        <v>11965</v>
      </c>
    </row>
    <row r="1710" spans="1:5" ht="12.75">
      <c r="A1710" s="10">
        <f t="shared" si="27"/>
        <v>1697</v>
      </c>
      <c r="B1710" s="68" t="s">
        <v>336</v>
      </c>
      <c r="C1710" s="12">
        <v>8.25301204819277</v>
      </c>
      <c r="D1710" s="73" t="s">
        <v>337</v>
      </c>
      <c r="E1710" s="108">
        <v>7098</v>
      </c>
    </row>
    <row r="1711" spans="1:5" ht="36">
      <c r="A1711" s="10">
        <f t="shared" si="27"/>
        <v>1698</v>
      </c>
      <c r="B1711" s="68" t="s">
        <v>336</v>
      </c>
      <c r="C1711" s="12">
        <v>9.003614457831326</v>
      </c>
      <c r="D1711" s="73" t="s">
        <v>1320</v>
      </c>
      <c r="E1711" s="108">
        <v>7743</v>
      </c>
    </row>
    <row r="1712" spans="1:5" ht="12.75">
      <c r="A1712" s="10">
        <f t="shared" si="27"/>
        <v>1699</v>
      </c>
      <c r="B1712" s="68" t="s">
        <v>1321</v>
      </c>
      <c r="C1712" s="12">
        <v>13.72289156626506</v>
      </c>
      <c r="D1712" s="73" t="s">
        <v>1322</v>
      </c>
      <c r="E1712" s="108">
        <v>11802</v>
      </c>
    </row>
    <row r="1713" spans="1:5" ht="24">
      <c r="A1713" s="10">
        <f t="shared" si="27"/>
        <v>1700</v>
      </c>
      <c r="B1713" s="68" t="s">
        <v>1323</v>
      </c>
      <c r="C1713" s="12">
        <v>8.201204819277109</v>
      </c>
      <c r="D1713" s="73" t="s">
        <v>1324</v>
      </c>
      <c r="E1713" s="108">
        <v>7053</v>
      </c>
    </row>
    <row r="1714" spans="1:5" ht="12.75">
      <c r="A1714" s="10">
        <f t="shared" si="27"/>
        <v>1701</v>
      </c>
      <c r="B1714" s="68" t="s">
        <v>1325</v>
      </c>
      <c r="C1714" s="12">
        <v>6.9397590361445785</v>
      </c>
      <c r="D1714" s="73" t="s">
        <v>1326</v>
      </c>
      <c r="E1714" s="108">
        <v>5968</v>
      </c>
    </row>
    <row r="1715" spans="1:5" ht="12.75">
      <c r="A1715" s="10">
        <f t="shared" si="27"/>
        <v>1702</v>
      </c>
      <c r="B1715" s="68" t="s">
        <v>1325</v>
      </c>
      <c r="C1715" s="12">
        <v>10.210843373493976</v>
      </c>
      <c r="D1715" s="73" t="s">
        <v>1327</v>
      </c>
      <c r="E1715" s="108">
        <v>8781</v>
      </c>
    </row>
    <row r="1716" spans="1:5" ht="24">
      <c r="A1716" s="10">
        <f t="shared" si="27"/>
        <v>1703</v>
      </c>
      <c r="B1716" s="29" t="s">
        <v>1328</v>
      </c>
      <c r="C1716" s="12">
        <v>4.590361445783133</v>
      </c>
      <c r="D1716" s="29" t="s">
        <v>1329</v>
      </c>
      <c r="E1716" s="108">
        <v>3948</v>
      </c>
    </row>
    <row r="1717" spans="1:5" ht="12.75">
      <c r="A1717" s="10">
        <f t="shared" si="27"/>
        <v>1704</v>
      </c>
      <c r="B1717" s="71" t="s">
        <v>1395</v>
      </c>
      <c r="C1717" s="12">
        <v>8.201204819277109</v>
      </c>
      <c r="D1717" s="29" t="s">
        <v>1396</v>
      </c>
      <c r="E1717" s="108">
        <v>7053</v>
      </c>
    </row>
    <row r="1718" spans="1:5" ht="22.5" customHeight="1">
      <c r="A1718" s="10">
        <f t="shared" si="27"/>
        <v>1705</v>
      </c>
      <c r="B1718" s="68" t="s">
        <v>1397</v>
      </c>
      <c r="C1718" s="12">
        <v>1.008433734939759</v>
      </c>
      <c r="D1718" s="73" t="s">
        <v>3049</v>
      </c>
      <c r="E1718" s="108">
        <v>867</v>
      </c>
    </row>
    <row r="1719" spans="1:5" ht="15" customHeight="1">
      <c r="A1719" s="97">
        <f t="shared" si="27"/>
        <v>1706</v>
      </c>
      <c r="B1719" s="75" t="s">
        <v>1397</v>
      </c>
      <c r="C1719" s="175">
        <v>2.8590361445783135</v>
      </c>
      <c r="D1719" s="77" t="s">
        <v>1398</v>
      </c>
      <c r="E1719" s="129">
        <v>2459</v>
      </c>
    </row>
    <row r="1720" spans="1:5" ht="15" customHeight="1">
      <c r="A1720" s="167">
        <f t="shared" si="27"/>
        <v>1707</v>
      </c>
      <c r="B1720" s="135" t="s">
        <v>1399</v>
      </c>
      <c r="C1720" s="160">
        <v>3.559036144578313</v>
      </c>
      <c r="D1720" s="135" t="s">
        <v>1400</v>
      </c>
      <c r="E1720" s="108">
        <v>3061</v>
      </c>
    </row>
    <row r="1721" spans="1:5" ht="15" customHeight="1">
      <c r="A1721" s="167">
        <f t="shared" si="27"/>
        <v>1708</v>
      </c>
      <c r="B1721" s="135" t="s">
        <v>1401</v>
      </c>
      <c r="C1721" s="160">
        <v>0.9819277108433735</v>
      </c>
      <c r="D1721" s="135" t="s">
        <v>1402</v>
      </c>
      <c r="E1721" s="108">
        <v>844</v>
      </c>
    </row>
    <row r="1722" spans="1:5" ht="15" customHeight="1">
      <c r="A1722" s="167">
        <f t="shared" si="27"/>
        <v>1709</v>
      </c>
      <c r="B1722" s="135" t="s">
        <v>1403</v>
      </c>
      <c r="C1722" s="160">
        <v>4.760240963855422</v>
      </c>
      <c r="D1722" s="135" t="s">
        <v>1404</v>
      </c>
      <c r="E1722" s="108">
        <v>4094</v>
      </c>
    </row>
    <row r="1723" spans="1:5" ht="15" customHeight="1">
      <c r="A1723" s="167">
        <f t="shared" si="27"/>
        <v>1710</v>
      </c>
      <c r="B1723" s="135" t="s">
        <v>1405</v>
      </c>
      <c r="C1723" s="160">
        <v>4.510843373493976</v>
      </c>
      <c r="D1723" s="135" t="s">
        <v>1406</v>
      </c>
      <c r="E1723" s="108">
        <v>3879</v>
      </c>
    </row>
    <row r="1724" spans="1:5" ht="15" customHeight="1">
      <c r="A1724" s="167">
        <f t="shared" si="27"/>
        <v>1711</v>
      </c>
      <c r="B1724" s="135" t="s">
        <v>1407</v>
      </c>
      <c r="C1724" s="160">
        <v>0.6060240963855422</v>
      </c>
      <c r="D1724" s="135"/>
      <c r="E1724" s="108">
        <v>521</v>
      </c>
    </row>
    <row r="1725" spans="1:5" ht="14.25" customHeight="1">
      <c r="A1725" s="167">
        <f t="shared" si="27"/>
        <v>1712</v>
      </c>
      <c r="B1725" s="135" t="s">
        <v>1408</v>
      </c>
      <c r="C1725" s="160">
        <v>1.5759036144578313</v>
      </c>
      <c r="D1725" s="135" t="s">
        <v>1409</v>
      </c>
      <c r="E1725" s="108">
        <v>1355</v>
      </c>
    </row>
    <row r="1726" spans="1:5" ht="18.75">
      <c r="A1726" s="184"/>
      <c r="B1726" s="227" t="s">
        <v>1410</v>
      </c>
      <c r="C1726" s="227"/>
      <c r="D1726" s="227"/>
      <c r="E1726" s="185"/>
    </row>
    <row r="1727" spans="1:5" ht="24">
      <c r="A1727" s="181">
        <f>A1725+1</f>
        <v>1713</v>
      </c>
      <c r="B1727" s="182" t="s">
        <v>1411</v>
      </c>
      <c r="C1727" s="183">
        <v>5.536144578313253</v>
      </c>
      <c r="D1727" s="182" t="s">
        <v>1412</v>
      </c>
      <c r="E1727" s="174">
        <v>4761</v>
      </c>
    </row>
    <row r="1728" spans="1:5" s="130" customFormat="1" ht="12.75">
      <c r="A1728" s="24">
        <f>A1727+1</f>
        <v>1714</v>
      </c>
      <c r="B1728" s="37" t="s">
        <v>3031</v>
      </c>
      <c r="C1728" s="173">
        <v>8.4</v>
      </c>
      <c r="D1728" s="37" t="s">
        <v>3032</v>
      </c>
      <c r="E1728" s="174">
        <f>C1728*860</f>
        <v>7224</v>
      </c>
    </row>
    <row r="1729" spans="1:5" s="130" customFormat="1" ht="24">
      <c r="A1729" s="10">
        <f aca="true" t="shared" si="28" ref="A1729:A1792">A1728+1</f>
        <v>1715</v>
      </c>
      <c r="B1729" s="29" t="s">
        <v>1413</v>
      </c>
      <c r="C1729" s="12">
        <v>10.621686746987951</v>
      </c>
      <c r="D1729" s="29" t="s">
        <v>3033</v>
      </c>
      <c r="E1729" s="108">
        <v>9135</v>
      </c>
    </row>
    <row r="1730" spans="1:5" s="130" customFormat="1" ht="36">
      <c r="A1730" s="10">
        <f t="shared" si="28"/>
        <v>1716</v>
      </c>
      <c r="B1730" s="29" t="s">
        <v>1414</v>
      </c>
      <c r="C1730" s="12">
        <v>10.948192771084337</v>
      </c>
      <c r="D1730" s="29" t="s">
        <v>1415</v>
      </c>
      <c r="E1730" s="108">
        <v>9415</v>
      </c>
    </row>
    <row r="1731" spans="1:5" s="130" customFormat="1" ht="36">
      <c r="A1731" s="10">
        <f t="shared" si="28"/>
        <v>1717</v>
      </c>
      <c r="B1731" s="29" t="s">
        <v>1416</v>
      </c>
      <c r="C1731" s="12">
        <v>9.683132530120481</v>
      </c>
      <c r="D1731" s="29" t="s">
        <v>1417</v>
      </c>
      <c r="E1731" s="108">
        <v>8327</v>
      </c>
    </row>
    <row r="1732" spans="1:5" s="130" customFormat="1" ht="12.75">
      <c r="A1732" s="10">
        <f t="shared" si="28"/>
        <v>1718</v>
      </c>
      <c r="B1732" s="29" t="s">
        <v>1418</v>
      </c>
      <c r="C1732" s="12">
        <v>10.103614457831325</v>
      </c>
      <c r="D1732" s="29" t="s">
        <v>1419</v>
      </c>
      <c r="E1732" s="108">
        <v>8689</v>
      </c>
    </row>
    <row r="1733" spans="1:5" s="130" customFormat="1" ht="12.75">
      <c r="A1733" s="10">
        <f t="shared" si="28"/>
        <v>1719</v>
      </c>
      <c r="B1733" s="29" t="s">
        <v>1420</v>
      </c>
      <c r="C1733" s="12">
        <v>1.4337349397590362</v>
      </c>
      <c r="D1733" s="29"/>
      <c r="E1733" s="108">
        <v>1233</v>
      </c>
    </row>
    <row r="1734" spans="1:5" s="130" customFormat="1" ht="12.75">
      <c r="A1734" s="10">
        <f t="shared" si="28"/>
        <v>1720</v>
      </c>
      <c r="B1734" s="29" t="s">
        <v>1421</v>
      </c>
      <c r="C1734" s="12">
        <v>2.35</v>
      </c>
      <c r="D1734" s="29"/>
      <c r="E1734" s="108">
        <f>C1734*860</f>
        <v>2021</v>
      </c>
    </row>
    <row r="1735" spans="1:5" s="130" customFormat="1" ht="12.75">
      <c r="A1735" s="10">
        <f t="shared" si="28"/>
        <v>1721</v>
      </c>
      <c r="B1735" s="29" t="s">
        <v>1422</v>
      </c>
      <c r="C1735" s="12">
        <v>2.819277108433735</v>
      </c>
      <c r="D1735" s="29"/>
      <c r="E1735" s="108">
        <v>2425</v>
      </c>
    </row>
    <row r="1736" spans="1:5" s="130" customFormat="1" ht="24">
      <c r="A1736" s="10">
        <f t="shared" si="28"/>
        <v>1722</v>
      </c>
      <c r="B1736" s="29" t="s">
        <v>1423</v>
      </c>
      <c r="C1736" s="12">
        <v>4</v>
      </c>
      <c r="D1736" s="29"/>
      <c r="E1736" s="108">
        <f>C1736*860</f>
        <v>3440</v>
      </c>
    </row>
    <row r="1737" spans="1:5" s="130" customFormat="1" ht="24">
      <c r="A1737" s="10">
        <f t="shared" si="28"/>
        <v>1723</v>
      </c>
      <c r="B1737" s="29" t="s">
        <v>1424</v>
      </c>
      <c r="C1737" s="12">
        <v>5.15421686746988</v>
      </c>
      <c r="D1737" s="29" t="s">
        <v>1425</v>
      </c>
      <c r="E1737" s="108">
        <v>4433</v>
      </c>
    </row>
    <row r="1738" spans="1:5" s="130" customFormat="1" ht="24">
      <c r="A1738" s="10">
        <f t="shared" si="28"/>
        <v>1724</v>
      </c>
      <c r="B1738" s="29" t="s">
        <v>1426</v>
      </c>
      <c r="C1738" s="12">
        <v>5.830120481927711</v>
      </c>
      <c r="D1738" s="29" t="s">
        <v>1427</v>
      </c>
      <c r="E1738" s="108">
        <v>5014</v>
      </c>
    </row>
    <row r="1739" spans="1:5" s="130" customFormat="1" ht="24">
      <c r="A1739" s="10">
        <f t="shared" si="28"/>
        <v>1725</v>
      </c>
      <c r="B1739" s="29" t="s">
        <v>1428</v>
      </c>
      <c r="C1739" s="12">
        <v>8.74578313253012</v>
      </c>
      <c r="D1739" s="29" t="s">
        <v>1427</v>
      </c>
      <c r="E1739" s="108">
        <v>7521</v>
      </c>
    </row>
    <row r="1740" spans="1:5" s="130" customFormat="1" ht="12.75">
      <c r="A1740" s="10">
        <f t="shared" si="28"/>
        <v>1726</v>
      </c>
      <c r="B1740" s="29" t="s">
        <v>1429</v>
      </c>
      <c r="C1740" s="12">
        <v>3.274698795180723</v>
      </c>
      <c r="D1740" s="29" t="s">
        <v>1430</v>
      </c>
      <c r="E1740" s="108">
        <v>2816</v>
      </c>
    </row>
    <row r="1741" spans="1:5" s="130" customFormat="1" ht="24">
      <c r="A1741" s="10">
        <f t="shared" si="28"/>
        <v>1727</v>
      </c>
      <c r="B1741" s="29" t="s">
        <v>1431</v>
      </c>
      <c r="C1741" s="12">
        <v>5.145783132530121</v>
      </c>
      <c r="D1741" s="29" t="s">
        <v>1432</v>
      </c>
      <c r="E1741" s="108">
        <v>4425</v>
      </c>
    </row>
    <row r="1742" spans="1:5" s="130" customFormat="1" ht="24">
      <c r="A1742" s="10">
        <f t="shared" si="28"/>
        <v>1728</v>
      </c>
      <c r="B1742" s="29" t="s">
        <v>1433</v>
      </c>
      <c r="C1742" s="12">
        <v>5.6578313253012045</v>
      </c>
      <c r="D1742" s="29" t="s">
        <v>1434</v>
      </c>
      <c r="E1742" s="108">
        <v>4866</v>
      </c>
    </row>
    <row r="1743" spans="1:5" s="130" customFormat="1" ht="36">
      <c r="A1743" s="10">
        <f t="shared" si="28"/>
        <v>1729</v>
      </c>
      <c r="B1743" s="29" t="s">
        <v>1435</v>
      </c>
      <c r="C1743" s="12">
        <v>5.145783132530121</v>
      </c>
      <c r="D1743" s="29" t="s">
        <v>1436</v>
      </c>
      <c r="E1743" s="108">
        <v>4425</v>
      </c>
    </row>
    <row r="1744" spans="1:5" s="130" customFormat="1" ht="12.75">
      <c r="A1744" s="10">
        <f t="shared" si="28"/>
        <v>1730</v>
      </c>
      <c r="B1744" s="29" t="s">
        <v>1437</v>
      </c>
      <c r="C1744" s="12">
        <v>6.004819277108433</v>
      </c>
      <c r="D1744" s="29" t="s">
        <v>1438</v>
      </c>
      <c r="E1744" s="108">
        <v>5164</v>
      </c>
    </row>
    <row r="1745" spans="1:5" s="130" customFormat="1" ht="24">
      <c r="A1745" s="10">
        <f t="shared" si="28"/>
        <v>1731</v>
      </c>
      <c r="B1745" s="29" t="s">
        <v>1439</v>
      </c>
      <c r="C1745" s="12">
        <v>12.5</v>
      </c>
      <c r="D1745" s="29" t="s">
        <v>1438</v>
      </c>
      <c r="E1745" s="108">
        <f>C1745*860</f>
        <v>10750</v>
      </c>
    </row>
    <row r="1746" spans="1:5" s="130" customFormat="1" ht="24">
      <c r="A1746" s="10">
        <f t="shared" si="28"/>
        <v>1732</v>
      </c>
      <c r="B1746" s="29" t="s">
        <v>1440</v>
      </c>
      <c r="C1746" s="12">
        <v>7.8</v>
      </c>
      <c r="D1746" s="29" t="s">
        <v>3034</v>
      </c>
      <c r="E1746" s="108">
        <f>C1746*860</f>
        <v>6708</v>
      </c>
    </row>
    <row r="1747" spans="1:5" s="130" customFormat="1" ht="24">
      <c r="A1747" s="10">
        <f t="shared" si="28"/>
        <v>1733</v>
      </c>
      <c r="B1747" s="29" t="s">
        <v>1440</v>
      </c>
      <c r="C1747" s="12">
        <v>9.5</v>
      </c>
      <c r="D1747" s="170" t="s">
        <v>3035</v>
      </c>
      <c r="E1747" s="108">
        <f>C1747*860</f>
        <v>8170</v>
      </c>
    </row>
    <row r="1748" spans="1:5" s="130" customFormat="1" ht="24">
      <c r="A1748" s="10">
        <f t="shared" si="28"/>
        <v>1734</v>
      </c>
      <c r="B1748" s="29" t="s">
        <v>1441</v>
      </c>
      <c r="C1748" s="12">
        <v>3.716867469879518</v>
      </c>
      <c r="D1748" s="29" t="s">
        <v>1442</v>
      </c>
      <c r="E1748" s="108">
        <v>3197</v>
      </c>
    </row>
    <row r="1749" spans="1:5" s="130" customFormat="1" ht="12.75">
      <c r="A1749" s="10">
        <f t="shared" si="28"/>
        <v>1735</v>
      </c>
      <c r="B1749" s="29" t="s">
        <v>1443</v>
      </c>
      <c r="C1749" s="12">
        <v>4.533734939759036</v>
      </c>
      <c r="D1749" s="29" t="s">
        <v>1444</v>
      </c>
      <c r="E1749" s="108">
        <v>3899</v>
      </c>
    </row>
    <row r="1750" spans="1:5" s="130" customFormat="1" ht="24">
      <c r="A1750" s="10">
        <f t="shared" si="28"/>
        <v>1736</v>
      </c>
      <c r="B1750" s="29" t="s">
        <v>1445</v>
      </c>
      <c r="C1750" s="12">
        <v>4.533734939759036</v>
      </c>
      <c r="D1750" s="29" t="s">
        <v>1446</v>
      </c>
      <c r="E1750" s="108">
        <v>3899</v>
      </c>
    </row>
    <row r="1751" spans="1:5" s="130" customFormat="1" ht="12.75">
      <c r="A1751" s="10">
        <f t="shared" si="28"/>
        <v>1737</v>
      </c>
      <c r="B1751" s="29" t="s">
        <v>1447</v>
      </c>
      <c r="C1751" s="12">
        <v>4.715662650602409</v>
      </c>
      <c r="D1751" s="29" t="s">
        <v>1448</v>
      </c>
      <c r="E1751" s="108">
        <v>4055</v>
      </c>
    </row>
    <row r="1752" spans="1:5" s="130" customFormat="1" ht="12.75">
      <c r="A1752" s="10">
        <f t="shared" si="28"/>
        <v>1738</v>
      </c>
      <c r="B1752" s="29" t="s">
        <v>1449</v>
      </c>
      <c r="C1752" s="12">
        <v>3.5219277108433733</v>
      </c>
      <c r="D1752" s="29" t="s">
        <v>1450</v>
      </c>
      <c r="E1752" s="108">
        <v>3029</v>
      </c>
    </row>
    <row r="1753" spans="1:5" s="130" customFormat="1" ht="24">
      <c r="A1753" s="10">
        <f t="shared" si="28"/>
        <v>1739</v>
      </c>
      <c r="B1753" s="29" t="s">
        <v>1451</v>
      </c>
      <c r="C1753" s="12">
        <v>4.533734939759036</v>
      </c>
      <c r="D1753" s="29" t="s">
        <v>1452</v>
      </c>
      <c r="E1753" s="108">
        <v>3899</v>
      </c>
    </row>
    <row r="1754" spans="1:5" s="130" customFormat="1" ht="12.75">
      <c r="A1754" s="10">
        <f t="shared" si="28"/>
        <v>1740</v>
      </c>
      <c r="B1754" s="29" t="s">
        <v>1453</v>
      </c>
      <c r="C1754" s="12">
        <v>7.86144578313253</v>
      </c>
      <c r="D1754" s="29" t="s">
        <v>1454</v>
      </c>
      <c r="E1754" s="108">
        <v>6761</v>
      </c>
    </row>
    <row r="1755" spans="1:5" s="130" customFormat="1" ht="24">
      <c r="A1755" s="10">
        <f t="shared" si="28"/>
        <v>1741</v>
      </c>
      <c r="B1755" s="29" t="s">
        <v>1455</v>
      </c>
      <c r="C1755" s="12">
        <v>8.644578313253012</v>
      </c>
      <c r="D1755" s="29" t="s">
        <v>1454</v>
      </c>
      <c r="E1755" s="108">
        <v>7434</v>
      </c>
    </row>
    <row r="1756" spans="1:5" s="130" customFormat="1" ht="12.75">
      <c r="A1756" s="10">
        <f t="shared" si="28"/>
        <v>1742</v>
      </c>
      <c r="B1756" s="29" t="s">
        <v>1441</v>
      </c>
      <c r="C1756" s="12">
        <v>4.8506024096385545</v>
      </c>
      <c r="D1756" s="29" t="s">
        <v>1456</v>
      </c>
      <c r="E1756" s="108">
        <v>4172</v>
      </c>
    </row>
    <row r="1757" spans="1:5" s="130" customFormat="1" ht="36">
      <c r="A1757" s="10">
        <f t="shared" si="28"/>
        <v>1743</v>
      </c>
      <c r="B1757" s="29" t="s">
        <v>1457</v>
      </c>
      <c r="C1757" s="12">
        <v>8</v>
      </c>
      <c r="D1757" s="29" t="s">
        <v>1458</v>
      </c>
      <c r="E1757" s="108">
        <f>C1757*860</f>
        <v>6880</v>
      </c>
    </row>
    <row r="1758" spans="1:5" s="130" customFormat="1" ht="36">
      <c r="A1758" s="10">
        <f t="shared" si="28"/>
        <v>1744</v>
      </c>
      <c r="B1758" s="29" t="s">
        <v>1459</v>
      </c>
      <c r="C1758" s="12">
        <v>9</v>
      </c>
      <c r="D1758" s="29" t="s">
        <v>1460</v>
      </c>
      <c r="E1758" s="108">
        <f>C1758*860</f>
        <v>7740</v>
      </c>
    </row>
    <row r="1759" spans="1:5" s="130" customFormat="1" ht="36">
      <c r="A1759" s="10">
        <f t="shared" si="28"/>
        <v>1745</v>
      </c>
      <c r="B1759" s="29" t="s">
        <v>1461</v>
      </c>
      <c r="C1759" s="12">
        <v>10</v>
      </c>
      <c r="D1759" s="29" t="s">
        <v>1460</v>
      </c>
      <c r="E1759" s="108">
        <f>C1759*860</f>
        <v>8600</v>
      </c>
    </row>
    <row r="1760" spans="1:5" s="130" customFormat="1" ht="12.75">
      <c r="A1760" s="10">
        <f t="shared" si="28"/>
        <v>1746</v>
      </c>
      <c r="B1760" s="29" t="s">
        <v>1459</v>
      </c>
      <c r="C1760" s="12">
        <v>7.867469879518072</v>
      </c>
      <c r="D1760" s="29" t="s">
        <v>1462</v>
      </c>
      <c r="E1760" s="108">
        <v>6766</v>
      </c>
    </row>
    <row r="1761" spans="1:5" s="130" customFormat="1" ht="12.75">
      <c r="A1761" s="10">
        <f t="shared" si="28"/>
        <v>1747</v>
      </c>
      <c r="B1761" s="29" t="s">
        <v>1461</v>
      </c>
      <c r="C1761" s="12">
        <v>8.654216867469879</v>
      </c>
      <c r="D1761" s="29" t="s">
        <v>1462</v>
      </c>
      <c r="E1761" s="108">
        <v>7443</v>
      </c>
    </row>
    <row r="1762" spans="1:5" s="130" customFormat="1" ht="24">
      <c r="A1762" s="10">
        <f t="shared" si="28"/>
        <v>1748</v>
      </c>
      <c r="B1762" s="29" t="s">
        <v>1463</v>
      </c>
      <c r="C1762" s="12">
        <v>7.624096385542169</v>
      </c>
      <c r="D1762" s="29" t="s">
        <v>3036</v>
      </c>
      <c r="E1762" s="108">
        <v>6557</v>
      </c>
    </row>
    <row r="1763" spans="1:5" s="130" customFormat="1" ht="12.75">
      <c r="A1763" s="10">
        <f t="shared" si="28"/>
        <v>1749</v>
      </c>
      <c r="B1763" s="29" t="s">
        <v>1463</v>
      </c>
      <c r="C1763" s="12">
        <v>8.65</v>
      </c>
      <c r="D1763" s="29" t="s">
        <v>3037</v>
      </c>
      <c r="E1763" s="108">
        <v>7443</v>
      </c>
    </row>
    <row r="1764" spans="1:5" s="130" customFormat="1" ht="48">
      <c r="A1764" s="10">
        <f t="shared" si="28"/>
        <v>1750</v>
      </c>
      <c r="B1764" s="29" t="s">
        <v>1464</v>
      </c>
      <c r="C1764" s="12">
        <v>8.5</v>
      </c>
      <c r="D1764" s="29" t="s">
        <v>1465</v>
      </c>
      <c r="E1764" s="108">
        <f>C1764*860</f>
        <v>7310</v>
      </c>
    </row>
    <row r="1765" spans="1:5" s="130" customFormat="1" ht="12.75">
      <c r="A1765" s="10">
        <f t="shared" si="28"/>
        <v>1751</v>
      </c>
      <c r="B1765" s="29" t="s">
        <v>476</v>
      </c>
      <c r="C1765" s="12">
        <v>10</v>
      </c>
      <c r="D1765" s="29" t="s">
        <v>3038</v>
      </c>
      <c r="E1765" s="108">
        <f>C1765*860</f>
        <v>8600</v>
      </c>
    </row>
    <row r="1766" spans="1:5" ht="12.75">
      <c r="A1766" s="10">
        <f t="shared" si="28"/>
        <v>1752</v>
      </c>
      <c r="B1766" s="29" t="s">
        <v>1466</v>
      </c>
      <c r="C1766" s="12">
        <v>4.651807228915662</v>
      </c>
      <c r="D1766" s="29" t="s">
        <v>3039</v>
      </c>
      <c r="E1766" s="108">
        <v>4001</v>
      </c>
    </row>
    <row r="1767" spans="1:5" ht="24">
      <c r="A1767" s="10">
        <f t="shared" si="28"/>
        <v>1753</v>
      </c>
      <c r="B1767" s="29" t="s">
        <v>1466</v>
      </c>
      <c r="C1767" s="12">
        <v>7.103614457831325</v>
      </c>
      <c r="D1767" s="29" t="s">
        <v>3040</v>
      </c>
      <c r="E1767" s="108">
        <v>6109</v>
      </c>
    </row>
    <row r="1768" spans="1:5" ht="24">
      <c r="A1768" s="10">
        <f t="shared" si="28"/>
        <v>1754</v>
      </c>
      <c r="B1768" s="29" t="s">
        <v>1466</v>
      </c>
      <c r="C1768" s="12">
        <v>7.103614457831325</v>
      </c>
      <c r="D1768" s="29" t="s">
        <v>1467</v>
      </c>
      <c r="E1768" s="108">
        <v>6109</v>
      </c>
    </row>
    <row r="1769" spans="1:5" ht="24">
      <c r="A1769" s="10">
        <f t="shared" si="28"/>
        <v>1755</v>
      </c>
      <c r="B1769" s="29" t="s">
        <v>1468</v>
      </c>
      <c r="C1769" s="12">
        <v>7.103614457831325</v>
      </c>
      <c r="D1769" s="29" t="s">
        <v>3041</v>
      </c>
      <c r="E1769" s="108">
        <v>6109</v>
      </c>
    </row>
    <row r="1770" spans="1:5" ht="24">
      <c r="A1770" s="10">
        <f t="shared" si="28"/>
        <v>1756</v>
      </c>
      <c r="B1770" s="29" t="s">
        <v>1468</v>
      </c>
      <c r="C1770" s="12">
        <v>7.103614457831325</v>
      </c>
      <c r="D1770" s="29" t="s">
        <v>3041</v>
      </c>
      <c r="E1770" s="108">
        <v>6109</v>
      </c>
    </row>
    <row r="1771" spans="1:5" ht="24">
      <c r="A1771" s="10">
        <f t="shared" si="28"/>
        <v>1757</v>
      </c>
      <c r="B1771" s="29" t="s">
        <v>474</v>
      </c>
      <c r="C1771" s="12">
        <v>7.103614457831325</v>
      </c>
      <c r="D1771" s="29" t="s">
        <v>475</v>
      </c>
      <c r="E1771" s="108">
        <v>6109</v>
      </c>
    </row>
    <row r="1772" spans="1:5" ht="24">
      <c r="A1772" s="10">
        <f t="shared" si="28"/>
        <v>1758</v>
      </c>
      <c r="B1772" s="29" t="s">
        <v>476</v>
      </c>
      <c r="C1772" s="12">
        <v>10.849397590361447</v>
      </c>
      <c r="D1772" s="29" t="s">
        <v>477</v>
      </c>
      <c r="E1772" s="108">
        <v>9330</v>
      </c>
    </row>
    <row r="1773" spans="1:5" ht="12.75">
      <c r="A1773" s="10">
        <f t="shared" si="28"/>
        <v>1759</v>
      </c>
      <c r="B1773" s="29" t="s">
        <v>478</v>
      </c>
      <c r="C1773" s="12">
        <v>6.378313253012048</v>
      </c>
      <c r="D1773" s="29" t="s">
        <v>479</v>
      </c>
      <c r="E1773" s="108">
        <v>5485</v>
      </c>
    </row>
    <row r="1774" spans="1:5" ht="24">
      <c r="A1774" s="10">
        <f t="shared" si="28"/>
        <v>1760</v>
      </c>
      <c r="B1774" s="29" t="s">
        <v>480</v>
      </c>
      <c r="C1774" s="12">
        <v>8.671084337349397</v>
      </c>
      <c r="D1774" s="29" t="s">
        <v>481</v>
      </c>
      <c r="E1774" s="108">
        <v>7457</v>
      </c>
    </row>
    <row r="1775" spans="1:5" ht="24">
      <c r="A1775" s="10">
        <f t="shared" si="28"/>
        <v>1761</v>
      </c>
      <c r="B1775" s="29" t="s">
        <v>482</v>
      </c>
      <c r="C1775" s="12">
        <v>6.924096385542168</v>
      </c>
      <c r="D1775" s="29" t="s">
        <v>483</v>
      </c>
      <c r="E1775" s="108">
        <v>5955</v>
      </c>
    </row>
    <row r="1776" spans="1:5" ht="12.75">
      <c r="A1776" s="10">
        <f t="shared" si="28"/>
        <v>1762</v>
      </c>
      <c r="B1776" s="29" t="s">
        <v>484</v>
      </c>
      <c r="C1776" s="12">
        <v>2.003614457831325</v>
      </c>
      <c r="D1776" s="29" t="s">
        <v>485</v>
      </c>
      <c r="E1776" s="108">
        <v>1723</v>
      </c>
    </row>
    <row r="1777" spans="1:5" ht="36">
      <c r="A1777" s="10">
        <f t="shared" si="28"/>
        <v>1763</v>
      </c>
      <c r="B1777" s="29" t="s">
        <v>486</v>
      </c>
      <c r="C1777" s="12">
        <v>5.619277108433735</v>
      </c>
      <c r="D1777" s="29" t="s">
        <v>487</v>
      </c>
      <c r="E1777" s="108">
        <v>4833</v>
      </c>
    </row>
    <row r="1778" spans="1:5" s="130" customFormat="1" ht="12.75">
      <c r="A1778" s="10">
        <f t="shared" si="28"/>
        <v>1764</v>
      </c>
      <c r="B1778" s="29" t="s">
        <v>488</v>
      </c>
      <c r="C1778" s="12">
        <v>6</v>
      </c>
      <c r="D1778" s="29" t="s">
        <v>489</v>
      </c>
      <c r="E1778" s="108">
        <f>C1778*860</f>
        <v>5160</v>
      </c>
    </row>
    <row r="1779" spans="1:5" s="130" customFormat="1" ht="24">
      <c r="A1779" s="10">
        <f t="shared" si="28"/>
        <v>1765</v>
      </c>
      <c r="B1779" s="29" t="s">
        <v>490</v>
      </c>
      <c r="C1779" s="12">
        <v>8</v>
      </c>
      <c r="D1779" s="29" t="s">
        <v>489</v>
      </c>
      <c r="E1779" s="108">
        <f aca="true" t="shared" si="29" ref="E1779:E1787">C1779*860</f>
        <v>6880</v>
      </c>
    </row>
    <row r="1780" spans="1:5" s="130" customFormat="1" ht="12.75">
      <c r="A1780" s="10">
        <f t="shared" si="28"/>
        <v>1766</v>
      </c>
      <c r="B1780" s="29" t="s">
        <v>488</v>
      </c>
      <c r="C1780" s="12">
        <v>6</v>
      </c>
      <c r="D1780" s="29" t="s">
        <v>491</v>
      </c>
      <c r="E1780" s="108">
        <f t="shared" si="29"/>
        <v>5160</v>
      </c>
    </row>
    <row r="1781" spans="1:5" s="130" customFormat="1" ht="24">
      <c r="A1781" s="10">
        <f t="shared" si="28"/>
        <v>1767</v>
      </c>
      <c r="B1781" s="29" t="s">
        <v>490</v>
      </c>
      <c r="C1781" s="12">
        <v>8</v>
      </c>
      <c r="D1781" s="29" t="s">
        <v>492</v>
      </c>
      <c r="E1781" s="108">
        <f t="shared" si="29"/>
        <v>6880</v>
      </c>
    </row>
    <row r="1782" spans="1:5" s="130" customFormat="1" ht="12.75">
      <c r="A1782" s="10">
        <f t="shared" si="28"/>
        <v>1768</v>
      </c>
      <c r="B1782" s="29" t="s">
        <v>488</v>
      </c>
      <c r="C1782" s="12">
        <v>6</v>
      </c>
      <c r="D1782" s="29" t="s">
        <v>493</v>
      </c>
      <c r="E1782" s="108">
        <f t="shared" si="29"/>
        <v>5160</v>
      </c>
    </row>
    <row r="1783" spans="1:5" s="130" customFormat="1" ht="24">
      <c r="A1783" s="10">
        <f t="shared" si="28"/>
        <v>1769</v>
      </c>
      <c r="B1783" s="29" t="s">
        <v>494</v>
      </c>
      <c r="C1783" s="12">
        <v>8</v>
      </c>
      <c r="D1783" s="29" t="s">
        <v>493</v>
      </c>
      <c r="E1783" s="108">
        <f t="shared" si="29"/>
        <v>6880</v>
      </c>
    </row>
    <row r="1784" spans="1:5" s="130" customFormat="1" ht="24">
      <c r="A1784" s="10">
        <f t="shared" si="28"/>
        <v>1770</v>
      </c>
      <c r="B1784" s="29" t="s">
        <v>490</v>
      </c>
      <c r="C1784" s="12">
        <v>8</v>
      </c>
      <c r="D1784" s="29" t="s">
        <v>489</v>
      </c>
      <c r="E1784" s="108">
        <f t="shared" si="29"/>
        <v>6880</v>
      </c>
    </row>
    <row r="1785" spans="1:5" s="130" customFormat="1" ht="24">
      <c r="A1785" s="10">
        <f t="shared" si="28"/>
        <v>1771</v>
      </c>
      <c r="B1785" s="29" t="s">
        <v>495</v>
      </c>
      <c r="C1785" s="12">
        <v>6</v>
      </c>
      <c r="D1785" s="29" t="s">
        <v>496</v>
      </c>
      <c r="E1785" s="108">
        <f t="shared" si="29"/>
        <v>5160</v>
      </c>
    </row>
    <row r="1786" spans="1:5" s="130" customFormat="1" ht="12.75">
      <c r="A1786" s="10">
        <f t="shared" si="28"/>
        <v>1772</v>
      </c>
      <c r="B1786" s="29" t="s">
        <v>495</v>
      </c>
      <c r="C1786" s="12">
        <v>6</v>
      </c>
      <c r="D1786" s="29" t="s">
        <v>1743</v>
      </c>
      <c r="E1786" s="108">
        <f t="shared" si="29"/>
        <v>5160</v>
      </c>
    </row>
    <row r="1787" spans="1:5" s="130" customFormat="1" ht="12.75">
      <c r="A1787" s="10">
        <f t="shared" si="28"/>
        <v>1773</v>
      </c>
      <c r="B1787" s="29" t="s">
        <v>495</v>
      </c>
      <c r="C1787" s="12">
        <v>6</v>
      </c>
      <c r="D1787" s="29" t="s">
        <v>1744</v>
      </c>
      <c r="E1787" s="108">
        <f t="shared" si="29"/>
        <v>5160</v>
      </c>
    </row>
    <row r="1788" spans="1:5" ht="12.75">
      <c r="A1788" s="10">
        <f t="shared" si="28"/>
        <v>1774</v>
      </c>
      <c r="B1788" s="29" t="s">
        <v>1745</v>
      </c>
      <c r="C1788" s="12">
        <v>4.031325301204819</v>
      </c>
      <c r="D1788" s="29" t="s">
        <v>1746</v>
      </c>
      <c r="E1788" s="108">
        <v>3437</v>
      </c>
    </row>
    <row r="1789" spans="1:5" ht="12.75">
      <c r="A1789" s="10">
        <f t="shared" si="28"/>
        <v>1775</v>
      </c>
      <c r="B1789" s="29" t="s">
        <v>1747</v>
      </c>
      <c r="C1789" s="12">
        <v>10.580722891566266</v>
      </c>
      <c r="D1789" s="29" t="s">
        <v>1748</v>
      </c>
      <c r="E1789" s="108">
        <v>9099</v>
      </c>
    </row>
    <row r="1790" spans="1:5" s="130" customFormat="1" ht="24">
      <c r="A1790" s="10">
        <f t="shared" si="28"/>
        <v>1776</v>
      </c>
      <c r="B1790" s="29" t="s">
        <v>530</v>
      </c>
      <c r="C1790" s="12">
        <v>7</v>
      </c>
      <c r="D1790" s="29" t="s">
        <v>531</v>
      </c>
      <c r="E1790" s="108">
        <f aca="true" t="shared" si="30" ref="E1790:E1795">C1790*860</f>
        <v>6020</v>
      </c>
    </row>
    <row r="1791" spans="1:5" s="130" customFormat="1" ht="24">
      <c r="A1791" s="10">
        <f t="shared" si="28"/>
        <v>1777</v>
      </c>
      <c r="B1791" s="29" t="s">
        <v>530</v>
      </c>
      <c r="C1791" s="12">
        <v>7</v>
      </c>
      <c r="D1791" s="29" t="s">
        <v>532</v>
      </c>
      <c r="E1791" s="108">
        <f t="shared" si="30"/>
        <v>6020</v>
      </c>
    </row>
    <row r="1792" spans="1:5" s="130" customFormat="1" ht="24">
      <c r="A1792" s="10">
        <f t="shared" si="28"/>
        <v>1778</v>
      </c>
      <c r="B1792" s="29" t="s">
        <v>530</v>
      </c>
      <c r="C1792" s="12">
        <v>7</v>
      </c>
      <c r="D1792" s="29" t="s">
        <v>533</v>
      </c>
      <c r="E1792" s="108">
        <f t="shared" si="30"/>
        <v>6020</v>
      </c>
    </row>
    <row r="1793" spans="1:5" s="130" customFormat="1" ht="24">
      <c r="A1793" s="10">
        <f aca="true" t="shared" si="31" ref="A1793:A1803">A1792+1</f>
        <v>1779</v>
      </c>
      <c r="B1793" s="29" t="s">
        <v>530</v>
      </c>
      <c r="C1793" s="12">
        <v>7</v>
      </c>
      <c r="D1793" s="29" t="s">
        <v>534</v>
      </c>
      <c r="E1793" s="108">
        <f t="shared" si="30"/>
        <v>6020</v>
      </c>
    </row>
    <row r="1794" spans="1:5" s="130" customFormat="1" ht="24">
      <c r="A1794" s="10">
        <f t="shared" si="31"/>
        <v>1780</v>
      </c>
      <c r="B1794" s="29" t="s">
        <v>530</v>
      </c>
      <c r="C1794" s="12">
        <v>7</v>
      </c>
      <c r="D1794" s="29" t="s">
        <v>535</v>
      </c>
      <c r="E1794" s="108">
        <f t="shared" si="30"/>
        <v>6020</v>
      </c>
    </row>
    <row r="1795" spans="1:5" s="130" customFormat="1" ht="24">
      <c r="A1795" s="10">
        <f t="shared" si="31"/>
        <v>1781</v>
      </c>
      <c r="B1795" s="29" t="s">
        <v>530</v>
      </c>
      <c r="C1795" s="12">
        <v>7</v>
      </c>
      <c r="D1795" s="29" t="s">
        <v>536</v>
      </c>
      <c r="E1795" s="108">
        <f t="shared" si="30"/>
        <v>6020</v>
      </c>
    </row>
    <row r="1796" spans="1:5" ht="12.75">
      <c r="A1796" s="10">
        <f t="shared" si="31"/>
        <v>1782</v>
      </c>
      <c r="B1796" s="29" t="s">
        <v>537</v>
      </c>
      <c r="C1796" s="12">
        <v>6.051807228915663</v>
      </c>
      <c r="D1796" s="29" t="s">
        <v>538</v>
      </c>
      <c r="E1796" s="108">
        <v>5205</v>
      </c>
    </row>
    <row r="1797" spans="1:5" ht="12.75">
      <c r="A1797" s="10">
        <f t="shared" si="31"/>
        <v>1783</v>
      </c>
      <c r="B1797" s="29" t="s">
        <v>539</v>
      </c>
      <c r="C1797" s="12">
        <v>8.624096385542169</v>
      </c>
      <c r="D1797" s="29"/>
      <c r="E1797" s="108">
        <v>7417</v>
      </c>
    </row>
    <row r="1798" spans="1:5" ht="12.75">
      <c r="A1798" s="10">
        <f t="shared" si="31"/>
        <v>1784</v>
      </c>
      <c r="B1798" s="29" t="s">
        <v>540</v>
      </c>
      <c r="C1798" s="12">
        <v>10.90843373493976</v>
      </c>
      <c r="D1798" s="29" t="s">
        <v>541</v>
      </c>
      <c r="E1798" s="108">
        <v>9381</v>
      </c>
    </row>
    <row r="1799" spans="1:5" ht="12.75">
      <c r="A1799" s="10">
        <f t="shared" si="31"/>
        <v>1785</v>
      </c>
      <c r="B1799" s="29" t="s">
        <v>542</v>
      </c>
      <c r="C1799" s="12">
        <v>5.028915662650602</v>
      </c>
      <c r="D1799" s="29" t="s">
        <v>1123</v>
      </c>
      <c r="E1799" s="108">
        <v>4325</v>
      </c>
    </row>
    <row r="1800" spans="1:5" ht="12.75">
      <c r="A1800" s="10">
        <f t="shared" si="31"/>
        <v>1786</v>
      </c>
      <c r="B1800" s="29" t="s">
        <v>1124</v>
      </c>
      <c r="C1800" s="12">
        <v>5.531325301204819</v>
      </c>
      <c r="D1800" s="29" t="s">
        <v>1123</v>
      </c>
      <c r="E1800" s="108">
        <v>4757</v>
      </c>
    </row>
    <row r="1801" spans="1:5" ht="24">
      <c r="A1801" s="10">
        <f t="shared" si="31"/>
        <v>1787</v>
      </c>
      <c r="B1801" s="29" t="s">
        <v>1125</v>
      </c>
      <c r="C1801" s="12">
        <v>7.12289156626506</v>
      </c>
      <c r="D1801" s="29" t="s">
        <v>483</v>
      </c>
      <c r="E1801" s="108">
        <v>6126</v>
      </c>
    </row>
    <row r="1802" spans="1:5" ht="12.75">
      <c r="A1802" s="10">
        <f t="shared" si="31"/>
        <v>1788</v>
      </c>
      <c r="B1802" s="29" t="s">
        <v>1126</v>
      </c>
      <c r="C1802" s="12">
        <v>6.86144578313253</v>
      </c>
      <c r="D1802" s="29" t="s">
        <v>1127</v>
      </c>
      <c r="E1802" s="108">
        <v>5901</v>
      </c>
    </row>
    <row r="1803" spans="1:5" ht="12.75">
      <c r="A1803" s="10">
        <f t="shared" si="31"/>
        <v>1789</v>
      </c>
      <c r="B1803" s="29" t="s">
        <v>1128</v>
      </c>
      <c r="C1803" s="12">
        <v>5.514457831325301</v>
      </c>
      <c r="D1803" s="29" t="s">
        <v>1129</v>
      </c>
      <c r="E1803" s="108">
        <v>4742</v>
      </c>
    </row>
    <row r="1804" spans="1:5" s="130" customFormat="1" ht="24">
      <c r="A1804" s="10">
        <f>A1803+1</f>
        <v>1790</v>
      </c>
      <c r="B1804" s="29" t="s">
        <v>3042</v>
      </c>
      <c r="C1804" s="12">
        <v>11.634939759036145</v>
      </c>
      <c r="D1804" s="29" t="s">
        <v>3043</v>
      </c>
      <c r="E1804" s="108">
        <v>10006</v>
      </c>
    </row>
    <row r="1805" spans="1:5" ht="24">
      <c r="A1805" s="10">
        <f aca="true" t="shared" si="32" ref="A1805:A1855">A1804+1</f>
        <v>1791</v>
      </c>
      <c r="B1805" s="29" t="s">
        <v>1130</v>
      </c>
      <c r="C1805" s="12">
        <v>6.768674698795181</v>
      </c>
      <c r="D1805" s="29" t="s">
        <v>1131</v>
      </c>
      <c r="E1805" s="108">
        <v>5821</v>
      </c>
    </row>
    <row r="1806" spans="1:5" ht="24">
      <c r="A1806" s="10">
        <f t="shared" si="32"/>
        <v>1792</v>
      </c>
      <c r="B1806" s="29" t="s">
        <v>1132</v>
      </c>
      <c r="C1806" s="12">
        <v>13.544578313253012</v>
      </c>
      <c r="D1806" s="29" t="s">
        <v>1133</v>
      </c>
      <c r="E1806" s="108">
        <v>11648</v>
      </c>
    </row>
    <row r="1807" spans="1:5" ht="24">
      <c r="A1807" s="10">
        <f t="shared" si="32"/>
        <v>1793</v>
      </c>
      <c r="B1807" s="29" t="s">
        <v>1134</v>
      </c>
      <c r="C1807" s="12">
        <v>14.862650602409639</v>
      </c>
      <c r="D1807" s="29" t="s">
        <v>1133</v>
      </c>
      <c r="E1807" s="108">
        <v>12782</v>
      </c>
    </row>
    <row r="1808" spans="1:5" ht="12.75">
      <c r="A1808" s="10">
        <f t="shared" si="32"/>
        <v>1794</v>
      </c>
      <c r="B1808" s="29" t="s">
        <v>1135</v>
      </c>
      <c r="C1808" s="12">
        <v>9.666265060240963</v>
      </c>
      <c r="D1808" s="29" t="s">
        <v>1136</v>
      </c>
      <c r="E1808" s="108">
        <v>8313</v>
      </c>
    </row>
    <row r="1809" spans="1:5" ht="48">
      <c r="A1809" s="10">
        <f t="shared" si="32"/>
        <v>1795</v>
      </c>
      <c r="B1809" s="29" t="s">
        <v>1137</v>
      </c>
      <c r="C1809" s="12">
        <v>7.209638554216867</v>
      </c>
      <c r="D1809" s="29" t="s">
        <v>1138</v>
      </c>
      <c r="E1809" s="108">
        <v>6200</v>
      </c>
    </row>
    <row r="1810" spans="1:5" ht="36">
      <c r="A1810" s="10">
        <f t="shared" si="32"/>
        <v>1796</v>
      </c>
      <c r="B1810" s="29" t="s">
        <v>1139</v>
      </c>
      <c r="C1810" s="12">
        <v>8.480722891566264</v>
      </c>
      <c r="D1810" s="29" t="s">
        <v>1140</v>
      </c>
      <c r="E1810" s="108">
        <v>7293</v>
      </c>
    </row>
    <row r="1811" spans="1:5" ht="36">
      <c r="A1811" s="10">
        <f t="shared" si="32"/>
        <v>1797</v>
      </c>
      <c r="B1811" s="164" t="s">
        <v>1141</v>
      </c>
      <c r="C1811" s="165">
        <v>9.328915662650603</v>
      </c>
      <c r="D1811" s="164" t="s">
        <v>1140</v>
      </c>
      <c r="E1811" s="166">
        <v>8023</v>
      </c>
    </row>
    <row r="1812" spans="1:5" ht="24">
      <c r="A1812" s="10">
        <f t="shared" si="32"/>
        <v>1798</v>
      </c>
      <c r="B1812" s="29" t="s">
        <v>3044</v>
      </c>
      <c r="C1812" s="12">
        <v>11.157831325301204</v>
      </c>
      <c r="D1812" s="29" t="s">
        <v>1142</v>
      </c>
      <c r="E1812" s="108">
        <v>9596</v>
      </c>
    </row>
    <row r="1813" spans="1:5" ht="24">
      <c r="A1813" s="10">
        <f t="shared" si="32"/>
        <v>1799</v>
      </c>
      <c r="B1813" s="29" t="s">
        <v>1143</v>
      </c>
      <c r="C1813" s="12">
        <v>7.930120481927711</v>
      </c>
      <c r="D1813" s="29" t="s">
        <v>1142</v>
      </c>
      <c r="E1813" s="108">
        <v>6820</v>
      </c>
    </row>
    <row r="1814" spans="1:5" ht="60">
      <c r="A1814" s="10">
        <f t="shared" si="32"/>
        <v>1800</v>
      </c>
      <c r="B1814" s="29" t="s">
        <v>1144</v>
      </c>
      <c r="C1814" s="12">
        <v>7.1819277108433734</v>
      </c>
      <c r="D1814" s="29" t="s">
        <v>1145</v>
      </c>
      <c r="E1814" s="108">
        <v>6176</v>
      </c>
    </row>
    <row r="1815" spans="1:5" ht="60">
      <c r="A1815" s="10">
        <f t="shared" si="32"/>
        <v>1801</v>
      </c>
      <c r="B1815" s="29" t="s">
        <v>1146</v>
      </c>
      <c r="C1815" s="12">
        <v>7.9</v>
      </c>
      <c r="D1815" s="29" t="s">
        <v>1145</v>
      </c>
      <c r="E1815" s="108">
        <v>6794</v>
      </c>
    </row>
    <row r="1816" spans="1:5" ht="24">
      <c r="A1816" s="10">
        <f t="shared" si="32"/>
        <v>1802</v>
      </c>
      <c r="B1816" s="29" t="s">
        <v>1147</v>
      </c>
      <c r="C1816" s="12">
        <v>5.242168674698795</v>
      </c>
      <c r="D1816" s="29" t="s">
        <v>1148</v>
      </c>
      <c r="E1816" s="108">
        <v>4508</v>
      </c>
    </row>
    <row r="1817" spans="1:5" ht="24">
      <c r="A1817" s="10">
        <f t="shared" si="32"/>
        <v>1803</v>
      </c>
      <c r="B1817" s="29" t="s">
        <v>1149</v>
      </c>
      <c r="C1817" s="12">
        <v>7.937349397590362</v>
      </c>
      <c r="D1817" s="29" t="s">
        <v>1150</v>
      </c>
      <c r="E1817" s="108">
        <v>6826</v>
      </c>
    </row>
    <row r="1818" spans="1:5" ht="48">
      <c r="A1818" s="10">
        <f t="shared" si="32"/>
        <v>1804</v>
      </c>
      <c r="B1818" s="29" t="s">
        <v>1151</v>
      </c>
      <c r="C1818" s="12">
        <v>4.026506024096386</v>
      </c>
      <c r="D1818" s="29" t="s">
        <v>1152</v>
      </c>
      <c r="E1818" s="108">
        <v>3463</v>
      </c>
    </row>
    <row r="1819" spans="1:5" ht="96">
      <c r="A1819" s="10">
        <f t="shared" si="32"/>
        <v>1805</v>
      </c>
      <c r="B1819" s="29" t="s">
        <v>1153</v>
      </c>
      <c r="C1819" s="12">
        <v>5.9795180722891565</v>
      </c>
      <c r="D1819" s="29" t="s">
        <v>2455</v>
      </c>
      <c r="E1819" s="108">
        <v>5142</v>
      </c>
    </row>
    <row r="1820" spans="1:5" s="130" customFormat="1" ht="84">
      <c r="A1820" s="10">
        <f t="shared" si="32"/>
        <v>1806</v>
      </c>
      <c r="B1820" s="29" t="s">
        <v>1154</v>
      </c>
      <c r="C1820" s="12">
        <v>7.5</v>
      </c>
      <c r="D1820" s="29" t="s">
        <v>1155</v>
      </c>
      <c r="E1820" s="108">
        <f>C1820*860</f>
        <v>6450</v>
      </c>
    </row>
    <row r="1821" spans="1:5" ht="12.75">
      <c r="A1821" s="10">
        <f t="shared" si="32"/>
        <v>1807</v>
      </c>
      <c r="B1821" s="29" t="s">
        <v>1156</v>
      </c>
      <c r="C1821" s="12">
        <v>6.519277108433735</v>
      </c>
      <c r="D1821" s="29" t="s">
        <v>1157</v>
      </c>
      <c r="E1821" s="108">
        <v>5607</v>
      </c>
    </row>
    <row r="1822" spans="1:5" ht="24">
      <c r="A1822" s="10">
        <f t="shared" si="32"/>
        <v>1808</v>
      </c>
      <c r="B1822" s="29" t="s">
        <v>1158</v>
      </c>
      <c r="C1822" s="12">
        <v>8.495180722891567</v>
      </c>
      <c r="D1822" s="29" t="s">
        <v>1159</v>
      </c>
      <c r="E1822" s="108">
        <v>7306</v>
      </c>
    </row>
    <row r="1823" spans="1:5" ht="24">
      <c r="A1823" s="10">
        <f t="shared" si="32"/>
        <v>1809</v>
      </c>
      <c r="B1823" s="29" t="s">
        <v>1160</v>
      </c>
      <c r="C1823" s="12">
        <v>6.643373493975903</v>
      </c>
      <c r="D1823" s="29" t="s">
        <v>1161</v>
      </c>
      <c r="E1823" s="108">
        <v>5713</v>
      </c>
    </row>
    <row r="1824" spans="1:5" ht="24">
      <c r="A1824" s="10">
        <f t="shared" si="32"/>
        <v>1810</v>
      </c>
      <c r="B1824" s="29" t="s">
        <v>1162</v>
      </c>
      <c r="C1824" s="12">
        <v>7.937349397590362</v>
      </c>
      <c r="D1824" s="27" t="s">
        <v>1163</v>
      </c>
      <c r="E1824" s="108">
        <v>6826</v>
      </c>
    </row>
    <row r="1825" spans="1:5" ht="12.75">
      <c r="A1825" s="10">
        <f t="shared" si="32"/>
        <v>1811</v>
      </c>
      <c r="B1825" s="29" t="s">
        <v>1164</v>
      </c>
      <c r="C1825" s="12">
        <v>5.9795180722891565</v>
      </c>
      <c r="D1825" s="29" t="s">
        <v>1165</v>
      </c>
      <c r="E1825" s="108">
        <v>5142</v>
      </c>
    </row>
    <row r="1826" spans="1:5" ht="12.75">
      <c r="A1826" s="10">
        <f t="shared" si="32"/>
        <v>1812</v>
      </c>
      <c r="B1826" s="29" t="s">
        <v>1166</v>
      </c>
      <c r="C1826" s="12">
        <v>11.636144578313253</v>
      </c>
      <c r="D1826" s="29" t="s">
        <v>1167</v>
      </c>
      <c r="E1826" s="108">
        <v>10007</v>
      </c>
    </row>
    <row r="1827" spans="1:5" ht="12.75">
      <c r="A1827" s="10">
        <f t="shared" si="32"/>
        <v>1813</v>
      </c>
      <c r="B1827" s="29" t="s">
        <v>1168</v>
      </c>
      <c r="C1827" s="12">
        <v>5.62289156626506</v>
      </c>
      <c r="D1827" s="29" t="s">
        <v>1169</v>
      </c>
      <c r="E1827" s="108">
        <v>4836</v>
      </c>
    </row>
    <row r="1828" spans="1:5" ht="12.75">
      <c r="A1828" s="10">
        <f t="shared" si="32"/>
        <v>1814</v>
      </c>
      <c r="B1828" s="29" t="s">
        <v>1170</v>
      </c>
      <c r="C1828" s="12">
        <v>7.787951807228915</v>
      </c>
      <c r="D1828" s="29" t="s">
        <v>1171</v>
      </c>
      <c r="E1828" s="108">
        <v>6698</v>
      </c>
    </row>
    <row r="1829" spans="1:5" ht="24">
      <c r="A1829" s="10">
        <f t="shared" si="32"/>
        <v>1815</v>
      </c>
      <c r="B1829" s="29" t="s">
        <v>1172</v>
      </c>
      <c r="C1829" s="12">
        <v>7.944578313253012</v>
      </c>
      <c r="D1829" s="29" t="s">
        <v>1173</v>
      </c>
      <c r="E1829" s="108">
        <v>6832</v>
      </c>
    </row>
    <row r="1830" spans="1:5" ht="12.75">
      <c r="A1830" s="10">
        <f t="shared" si="32"/>
        <v>1816</v>
      </c>
      <c r="B1830" s="29" t="s">
        <v>1174</v>
      </c>
      <c r="C1830" s="12">
        <v>6.508433734939759</v>
      </c>
      <c r="D1830" s="29" t="s">
        <v>1175</v>
      </c>
      <c r="E1830" s="108">
        <v>5597</v>
      </c>
    </row>
    <row r="1831" spans="1:5" ht="12.75">
      <c r="A1831" s="10">
        <f t="shared" si="32"/>
        <v>1817</v>
      </c>
      <c r="B1831" s="29" t="s">
        <v>1176</v>
      </c>
      <c r="C1831" s="12">
        <v>4.257831325301205</v>
      </c>
      <c r="D1831" s="29" t="s">
        <v>1177</v>
      </c>
      <c r="E1831" s="108">
        <v>3662</v>
      </c>
    </row>
    <row r="1832" spans="1:5" ht="12.75">
      <c r="A1832" s="10">
        <f t="shared" si="32"/>
        <v>1818</v>
      </c>
      <c r="B1832" s="29" t="s">
        <v>1176</v>
      </c>
      <c r="C1832" s="12">
        <v>4.257831325301205</v>
      </c>
      <c r="D1832" s="29" t="s">
        <v>1178</v>
      </c>
      <c r="E1832" s="108">
        <v>3662</v>
      </c>
    </row>
    <row r="1833" spans="1:5" ht="12.75">
      <c r="A1833" s="10">
        <f t="shared" si="32"/>
        <v>1819</v>
      </c>
      <c r="B1833" s="29" t="s">
        <v>1179</v>
      </c>
      <c r="C1833" s="12">
        <v>9.30722891566265</v>
      </c>
      <c r="D1833" s="29" t="s">
        <v>2281</v>
      </c>
      <c r="E1833" s="108">
        <v>8004</v>
      </c>
    </row>
    <row r="1834" spans="1:5" ht="12.75">
      <c r="A1834" s="10">
        <f t="shared" si="32"/>
        <v>1820</v>
      </c>
      <c r="B1834" s="29" t="s">
        <v>1180</v>
      </c>
      <c r="C1834" s="12">
        <v>9.30722891566265</v>
      </c>
      <c r="D1834" s="29" t="s">
        <v>1181</v>
      </c>
      <c r="E1834" s="108">
        <v>8004</v>
      </c>
    </row>
    <row r="1835" spans="1:5" ht="12.75">
      <c r="A1835" s="10">
        <f t="shared" si="32"/>
        <v>1821</v>
      </c>
      <c r="B1835" s="29" t="s">
        <v>1182</v>
      </c>
      <c r="C1835" s="12">
        <v>4.760240963855422</v>
      </c>
      <c r="D1835" s="29" t="s">
        <v>1183</v>
      </c>
      <c r="E1835" s="108">
        <v>4094</v>
      </c>
    </row>
    <row r="1836" spans="1:5" ht="12.75">
      <c r="A1836" s="10">
        <f t="shared" si="32"/>
        <v>1822</v>
      </c>
      <c r="B1836" s="29" t="s">
        <v>1184</v>
      </c>
      <c r="C1836" s="12">
        <v>6.4</v>
      </c>
      <c r="D1836" s="29" t="s">
        <v>1185</v>
      </c>
      <c r="E1836" s="108">
        <v>5504</v>
      </c>
    </row>
    <row r="1837" spans="1:5" ht="12.75">
      <c r="A1837" s="10">
        <f t="shared" si="32"/>
        <v>1823</v>
      </c>
      <c r="B1837" s="81" t="s">
        <v>1186</v>
      </c>
      <c r="C1837" s="12">
        <v>7.034939759036145</v>
      </c>
      <c r="D1837" s="81" t="s">
        <v>1187</v>
      </c>
      <c r="E1837" s="108">
        <v>6050</v>
      </c>
    </row>
    <row r="1838" spans="1:5" ht="24">
      <c r="A1838" s="10">
        <f t="shared" si="32"/>
        <v>1824</v>
      </c>
      <c r="B1838" s="29" t="s">
        <v>1188</v>
      </c>
      <c r="C1838" s="12">
        <v>1.2987951807228915</v>
      </c>
      <c r="D1838" s="29" t="s">
        <v>1189</v>
      </c>
      <c r="E1838" s="108">
        <v>1117</v>
      </c>
    </row>
    <row r="1839" spans="1:5" ht="24">
      <c r="A1839" s="10">
        <f t="shared" si="32"/>
        <v>1825</v>
      </c>
      <c r="B1839" s="29" t="s">
        <v>1190</v>
      </c>
      <c r="C1839" s="12">
        <v>0.6132530120481928</v>
      </c>
      <c r="D1839" s="29" t="s">
        <v>1189</v>
      </c>
      <c r="E1839" s="108">
        <v>527</v>
      </c>
    </row>
    <row r="1840" spans="1:5" ht="12.75">
      <c r="A1840" s="10">
        <f t="shared" si="32"/>
        <v>1826</v>
      </c>
      <c r="B1840" s="29" t="s">
        <v>3045</v>
      </c>
      <c r="C1840" s="12">
        <f>E1840/860</f>
        <v>4.767441860465116</v>
      </c>
      <c r="D1840" s="29" t="s">
        <v>3046</v>
      </c>
      <c r="E1840" s="108">
        <v>4100</v>
      </c>
    </row>
    <row r="1841" spans="1:5" ht="12.75">
      <c r="A1841" s="10">
        <f t="shared" si="32"/>
        <v>1827</v>
      </c>
      <c r="B1841" s="29" t="s">
        <v>1191</v>
      </c>
      <c r="C1841" s="12">
        <v>2.4927710843373494</v>
      </c>
      <c r="D1841" s="29" t="s">
        <v>1192</v>
      </c>
      <c r="E1841" s="108">
        <v>2144</v>
      </c>
    </row>
    <row r="1842" spans="1:5" ht="12.75">
      <c r="A1842" s="10">
        <f t="shared" si="32"/>
        <v>1828</v>
      </c>
      <c r="B1842" s="29" t="s">
        <v>1193</v>
      </c>
      <c r="C1842" s="12">
        <v>2.3795180722891565</v>
      </c>
      <c r="D1842" s="29" t="s">
        <v>1194</v>
      </c>
      <c r="E1842" s="108">
        <v>2046</v>
      </c>
    </row>
    <row r="1843" spans="1:5" s="130" customFormat="1" ht="12.75">
      <c r="A1843" s="10">
        <f t="shared" si="32"/>
        <v>1829</v>
      </c>
      <c r="B1843" s="29" t="s">
        <v>1195</v>
      </c>
      <c r="C1843" s="12">
        <v>5</v>
      </c>
      <c r="D1843" s="29" t="s">
        <v>1196</v>
      </c>
      <c r="E1843" s="108">
        <f>C1843*860</f>
        <v>4300</v>
      </c>
    </row>
    <row r="1844" spans="1:5" s="130" customFormat="1" ht="12.75">
      <c r="A1844" s="10">
        <f t="shared" si="32"/>
        <v>1830</v>
      </c>
      <c r="B1844" s="29" t="s">
        <v>1197</v>
      </c>
      <c r="C1844" s="12">
        <v>1.5867469879518072</v>
      </c>
      <c r="D1844" s="29" t="s">
        <v>1198</v>
      </c>
      <c r="E1844" s="108">
        <v>1365</v>
      </c>
    </row>
    <row r="1845" spans="1:5" s="130" customFormat="1" ht="24">
      <c r="A1845" s="10">
        <f t="shared" si="32"/>
        <v>1831</v>
      </c>
      <c r="B1845" s="29" t="s">
        <v>1200</v>
      </c>
      <c r="C1845" s="12">
        <v>8.5</v>
      </c>
      <c r="D1845" s="29" t="s">
        <v>1199</v>
      </c>
      <c r="E1845" s="108">
        <f>C1845*860</f>
        <v>7310</v>
      </c>
    </row>
    <row r="1846" spans="1:5" s="130" customFormat="1" ht="24">
      <c r="A1846" s="10">
        <f t="shared" si="32"/>
        <v>1832</v>
      </c>
      <c r="B1846" s="29" t="s">
        <v>1200</v>
      </c>
      <c r="C1846" s="12">
        <v>14</v>
      </c>
      <c r="D1846" s="29" t="s">
        <v>1201</v>
      </c>
      <c r="E1846" s="108">
        <f>C1846*860</f>
        <v>12040</v>
      </c>
    </row>
    <row r="1847" spans="1:5" ht="12.75">
      <c r="A1847" s="10">
        <f t="shared" si="32"/>
        <v>1833</v>
      </c>
      <c r="B1847" s="29" t="s">
        <v>1202</v>
      </c>
      <c r="C1847" s="12">
        <v>6.772289156626506</v>
      </c>
      <c r="D1847" s="29" t="s">
        <v>3047</v>
      </c>
      <c r="E1847" s="108">
        <v>5824</v>
      </c>
    </row>
    <row r="1848" spans="1:5" ht="12.75">
      <c r="A1848" s="10">
        <f t="shared" si="32"/>
        <v>1834</v>
      </c>
      <c r="B1848" s="29" t="s">
        <v>1203</v>
      </c>
      <c r="C1848" s="12">
        <v>7.821686746987952</v>
      </c>
      <c r="D1848" s="29" t="s">
        <v>3047</v>
      </c>
      <c r="E1848" s="108">
        <v>6727</v>
      </c>
    </row>
    <row r="1849" spans="1:5" ht="12.75">
      <c r="A1849" s="10">
        <f t="shared" si="32"/>
        <v>1835</v>
      </c>
      <c r="B1849" s="29" t="s">
        <v>1204</v>
      </c>
      <c r="C1849" s="12">
        <v>13.544578313253012</v>
      </c>
      <c r="D1849" s="29" t="s">
        <v>1205</v>
      </c>
      <c r="E1849" s="108">
        <v>11648</v>
      </c>
    </row>
    <row r="1850" spans="1:5" ht="12.75">
      <c r="A1850" s="10">
        <f t="shared" si="32"/>
        <v>1836</v>
      </c>
      <c r="B1850" s="29" t="s">
        <v>1206</v>
      </c>
      <c r="C1850" s="12">
        <v>14.898795180722892</v>
      </c>
      <c r="D1850" s="29" t="s">
        <v>1205</v>
      </c>
      <c r="E1850" s="108">
        <v>12813</v>
      </c>
    </row>
    <row r="1851" spans="1:5" ht="24">
      <c r="A1851" s="10">
        <f t="shared" si="32"/>
        <v>1837</v>
      </c>
      <c r="B1851" s="29" t="s">
        <v>1207</v>
      </c>
      <c r="C1851" s="12">
        <v>10.963855421686747</v>
      </c>
      <c r="D1851" s="29" t="s">
        <v>1208</v>
      </c>
      <c r="E1851" s="108">
        <v>9429</v>
      </c>
    </row>
    <row r="1852" spans="1:5" ht="12.75">
      <c r="A1852" s="10">
        <f t="shared" si="32"/>
        <v>1838</v>
      </c>
      <c r="B1852" s="29" t="s">
        <v>1209</v>
      </c>
      <c r="C1852" s="12">
        <v>12.048192771084338</v>
      </c>
      <c r="D1852" s="29" t="s">
        <v>1210</v>
      </c>
      <c r="E1852" s="108">
        <v>10361</v>
      </c>
    </row>
    <row r="1853" spans="1:5" ht="12.75">
      <c r="A1853" s="10">
        <f t="shared" si="32"/>
        <v>1839</v>
      </c>
      <c r="B1853" s="29" t="s">
        <v>1211</v>
      </c>
      <c r="C1853" s="12">
        <v>4.066265060240964</v>
      </c>
      <c r="D1853" s="29"/>
      <c r="E1853" s="108">
        <v>3497</v>
      </c>
    </row>
    <row r="1854" spans="1:5" ht="12.75">
      <c r="A1854" s="10">
        <f t="shared" si="32"/>
        <v>1840</v>
      </c>
      <c r="B1854" s="29" t="s">
        <v>1212</v>
      </c>
      <c r="C1854" s="12">
        <v>4.066265060240964</v>
      </c>
      <c r="D1854" s="29" t="s">
        <v>1213</v>
      </c>
      <c r="E1854" s="108">
        <v>3497</v>
      </c>
    </row>
    <row r="1855" spans="1:5" ht="12.75">
      <c r="A1855" s="97">
        <f t="shared" si="32"/>
        <v>1841</v>
      </c>
      <c r="B1855" s="43" t="s">
        <v>1214</v>
      </c>
      <c r="C1855" s="175">
        <v>12.928915662650603</v>
      </c>
      <c r="D1855" s="43" t="s">
        <v>1215</v>
      </c>
      <c r="E1855" s="129">
        <v>11119</v>
      </c>
    </row>
    <row r="1856" spans="1:5" ht="18.75">
      <c r="A1856" s="197"/>
      <c r="B1856" s="225" t="s">
        <v>2999</v>
      </c>
      <c r="C1856" s="225"/>
      <c r="D1856" s="225"/>
      <c r="E1856" s="185"/>
    </row>
    <row r="1857" spans="1:5" s="130" customFormat="1" ht="12.75">
      <c r="A1857" s="193">
        <f>A1855+1</f>
        <v>1842</v>
      </c>
      <c r="B1857" s="194" t="s">
        <v>3000</v>
      </c>
      <c r="C1857" s="195">
        <v>18</v>
      </c>
      <c r="D1857" s="194" t="s">
        <v>3001</v>
      </c>
      <c r="E1857" s="196">
        <v>15480</v>
      </c>
    </row>
    <row r="1858" spans="1:5" s="130" customFormat="1" ht="12.75">
      <c r="A1858" s="104">
        <f>A1857+1</f>
        <v>1843</v>
      </c>
      <c r="B1858" s="162" t="s">
        <v>3002</v>
      </c>
      <c r="C1858" s="163">
        <v>8.5</v>
      </c>
      <c r="D1858" s="162" t="s">
        <v>3003</v>
      </c>
      <c r="E1858" s="168">
        <v>7310</v>
      </c>
    </row>
    <row r="1859" spans="1:5" s="130" customFormat="1" ht="12.75">
      <c r="A1859" s="104">
        <f aca="true" t="shared" si="33" ref="A1859:A1865">A1858+1</f>
        <v>1844</v>
      </c>
      <c r="B1859" s="162" t="s">
        <v>3004</v>
      </c>
      <c r="C1859" s="163">
        <v>18</v>
      </c>
      <c r="D1859" s="162" t="s">
        <v>3005</v>
      </c>
      <c r="E1859" s="168">
        <v>15480</v>
      </c>
    </row>
    <row r="1860" spans="1:5" s="130" customFormat="1" ht="12.75">
      <c r="A1860" s="104">
        <f t="shared" si="33"/>
        <v>1845</v>
      </c>
      <c r="B1860" s="162" t="s">
        <v>3006</v>
      </c>
      <c r="C1860" s="163">
        <v>6.5</v>
      </c>
      <c r="D1860" s="162" t="s">
        <v>3007</v>
      </c>
      <c r="E1860" s="168">
        <v>5590</v>
      </c>
    </row>
    <row r="1861" spans="1:5" s="130" customFormat="1" ht="12.75">
      <c r="A1861" s="104">
        <f t="shared" si="33"/>
        <v>1846</v>
      </c>
      <c r="B1861" s="162" t="s">
        <v>3008</v>
      </c>
      <c r="C1861" s="163">
        <v>10</v>
      </c>
      <c r="D1861" s="162" t="s">
        <v>3009</v>
      </c>
      <c r="E1861" s="168">
        <v>15480</v>
      </c>
    </row>
    <row r="1862" spans="1:5" s="130" customFormat="1" ht="12.75">
      <c r="A1862" s="104">
        <f t="shared" si="33"/>
        <v>1847</v>
      </c>
      <c r="B1862" s="162" t="s">
        <v>3008</v>
      </c>
      <c r="C1862" s="163">
        <v>10.3</v>
      </c>
      <c r="D1862" s="162"/>
      <c r="E1862" s="168"/>
    </row>
    <row r="1863" spans="1:5" s="130" customFormat="1" ht="12.75">
      <c r="A1863" s="104">
        <f t="shared" si="33"/>
        <v>1848</v>
      </c>
      <c r="B1863" s="162" t="s">
        <v>3002</v>
      </c>
      <c r="C1863" s="163">
        <f>E1863/860</f>
        <v>11.5</v>
      </c>
      <c r="D1863" s="162" t="s">
        <v>3010</v>
      </c>
      <c r="E1863" s="168">
        <v>9890</v>
      </c>
    </row>
    <row r="1864" spans="1:5" s="130" customFormat="1" ht="24">
      <c r="A1864" s="104">
        <f t="shared" si="33"/>
        <v>1849</v>
      </c>
      <c r="B1864" s="162" t="s">
        <v>3011</v>
      </c>
      <c r="C1864" s="163">
        <f>E1864/860</f>
        <v>9</v>
      </c>
      <c r="D1864" s="162" t="s">
        <v>3012</v>
      </c>
      <c r="E1864" s="169">
        <v>7740</v>
      </c>
    </row>
    <row r="1865" spans="1:5" s="130" customFormat="1" ht="12.75">
      <c r="A1865" s="198">
        <f t="shared" si="33"/>
        <v>1850</v>
      </c>
      <c r="B1865" s="199" t="s">
        <v>3013</v>
      </c>
      <c r="C1865" s="200">
        <f>E1865/860</f>
        <v>6.5</v>
      </c>
      <c r="D1865" s="199" t="s">
        <v>3014</v>
      </c>
      <c r="E1865" s="201">
        <v>5590</v>
      </c>
    </row>
    <row r="1866" spans="1:5" ht="18.75">
      <c r="A1866" s="184"/>
      <c r="B1866" s="225" t="s">
        <v>3015</v>
      </c>
      <c r="C1866" s="225"/>
      <c r="D1866" s="225"/>
      <c r="E1866" s="185"/>
    </row>
    <row r="1867" spans="1:5" ht="24">
      <c r="A1867" s="24">
        <f>A1865+1</f>
        <v>1851</v>
      </c>
      <c r="B1867" s="37" t="s">
        <v>3073</v>
      </c>
      <c r="C1867" s="173">
        <v>3.8373493975903616</v>
      </c>
      <c r="D1867" s="37" t="s">
        <v>1216</v>
      </c>
      <c r="E1867" s="174">
        <v>3300</v>
      </c>
    </row>
    <row r="1868" spans="1:5" ht="36">
      <c r="A1868" s="10">
        <f>A1867+1</f>
        <v>1852</v>
      </c>
      <c r="B1868" s="29" t="s">
        <v>3072</v>
      </c>
      <c r="C1868" s="12">
        <v>6.753012048192771</v>
      </c>
      <c r="D1868" s="29" t="s">
        <v>1217</v>
      </c>
      <c r="E1868" s="108">
        <v>5808</v>
      </c>
    </row>
    <row r="1869" spans="1:5" ht="12.75">
      <c r="A1869" s="10">
        <f aca="true" t="shared" si="34" ref="A1869:A1928">A1868+1</f>
        <v>1853</v>
      </c>
      <c r="B1869" s="27" t="s">
        <v>1218</v>
      </c>
      <c r="C1869" s="12">
        <v>2.472289156626506</v>
      </c>
      <c r="D1869" s="28" t="s">
        <v>1219</v>
      </c>
      <c r="E1869" s="108">
        <v>2126</v>
      </c>
    </row>
    <row r="1870" spans="1:5" ht="12.75">
      <c r="A1870" s="10">
        <f t="shared" si="34"/>
        <v>1854</v>
      </c>
      <c r="B1870" s="27" t="s">
        <v>1218</v>
      </c>
      <c r="C1870" s="12">
        <v>2.472289156626506</v>
      </c>
      <c r="D1870" s="28" t="s">
        <v>1220</v>
      </c>
      <c r="E1870" s="108">
        <v>2126</v>
      </c>
    </row>
    <row r="1871" spans="1:5" ht="12.75">
      <c r="A1871" s="10">
        <f t="shared" si="34"/>
        <v>1855</v>
      </c>
      <c r="B1871" s="27" t="s">
        <v>1218</v>
      </c>
      <c r="C1871" s="12">
        <v>2.472289156626506</v>
      </c>
      <c r="D1871" s="28" t="s">
        <v>1221</v>
      </c>
      <c r="E1871" s="108">
        <v>2126</v>
      </c>
    </row>
    <row r="1872" spans="1:5" ht="12.75">
      <c r="A1872" s="10">
        <f t="shared" si="34"/>
        <v>1856</v>
      </c>
      <c r="B1872" s="27" t="s">
        <v>1218</v>
      </c>
      <c r="C1872" s="12">
        <v>2.472289156626506</v>
      </c>
      <c r="D1872" s="28" t="s">
        <v>1222</v>
      </c>
      <c r="E1872" s="108">
        <v>2126</v>
      </c>
    </row>
    <row r="1873" spans="1:5" ht="12.75">
      <c r="A1873" s="10">
        <f t="shared" si="34"/>
        <v>1857</v>
      </c>
      <c r="B1873" s="27" t="s">
        <v>1223</v>
      </c>
      <c r="C1873" s="12">
        <v>2.472289156626506</v>
      </c>
      <c r="D1873" s="28" t="s">
        <v>1224</v>
      </c>
      <c r="E1873" s="108">
        <v>2126</v>
      </c>
    </row>
    <row r="1874" spans="1:5" ht="12.75">
      <c r="A1874" s="10">
        <f t="shared" si="34"/>
        <v>1858</v>
      </c>
      <c r="B1874" s="27" t="s">
        <v>1225</v>
      </c>
      <c r="C1874" s="12">
        <v>2.472289156626506</v>
      </c>
      <c r="D1874" s="28" t="s">
        <v>1226</v>
      </c>
      <c r="E1874" s="108">
        <v>2126</v>
      </c>
    </row>
    <row r="1875" spans="1:5" ht="12.75">
      <c r="A1875" s="10">
        <f t="shared" si="34"/>
        <v>1859</v>
      </c>
      <c r="B1875" s="27" t="s">
        <v>1227</v>
      </c>
      <c r="C1875" s="12">
        <v>2.472289156626506</v>
      </c>
      <c r="D1875" s="28" t="s">
        <v>1228</v>
      </c>
      <c r="E1875" s="108">
        <v>2126</v>
      </c>
    </row>
    <row r="1876" spans="1:5" ht="12.75">
      <c r="A1876" s="10">
        <f t="shared" si="34"/>
        <v>1860</v>
      </c>
      <c r="B1876" s="27" t="s">
        <v>1227</v>
      </c>
      <c r="C1876" s="12">
        <v>2.472289156626506</v>
      </c>
      <c r="D1876" s="28" t="s">
        <v>1228</v>
      </c>
      <c r="E1876" s="108">
        <v>2126</v>
      </c>
    </row>
    <row r="1877" spans="1:5" ht="12.75">
      <c r="A1877" s="10">
        <f t="shared" si="34"/>
        <v>1861</v>
      </c>
      <c r="B1877" s="27" t="s">
        <v>756</v>
      </c>
      <c r="C1877" s="12">
        <v>2.472289156626506</v>
      </c>
      <c r="D1877" s="28" t="s">
        <v>757</v>
      </c>
      <c r="E1877" s="108">
        <v>2126</v>
      </c>
    </row>
    <row r="1878" spans="1:5" ht="12.75">
      <c r="A1878" s="10">
        <f t="shared" si="34"/>
        <v>1862</v>
      </c>
      <c r="B1878" s="27" t="s">
        <v>758</v>
      </c>
      <c r="C1878" s="12">
        <v>2.472289156626506</v>
      </c>
      <c r="D1878" s="28" t="s">
        <v>759</v>
      </c>
      <c r="E1878" s="108">
        <v>2126</v>
      </c>
    </row>
    <row r="1879" spans="1:5" ht="12.75">
      <c r="A1879" s="10">
        <f t="shared" si="34"/>
        <v>1863</v>
      </c>
      <c r="B1879" s="27" t="s">
        <v>758</v>
      </c>
      <c r="C1879" s="12">
        <v>2.472289156626506</v>
      </c>
      <c r="D1879" s="28" t="s">
        <v>760</v>
      </c>
      <c r="E1879" s="108">
        <v>2126</v>
      </c>
    </row>
    <row r="1880" spans="1:5" ht="24">
      <c r="A1880" s="10">
        <f t="shared" si="34"/>
        <v>1864</v>
      </c>
      <c r="B1880" s="27" t="s">
        <v>761</v>
      </c>
      <c r="C1880" s="12">
        <v>0.9385542168674699</v>
      </c>
      <c r="D1880" s="28" t="s">
        <v>762</v>
      </c>
      <c r="E1880" s="108">
        <v>807</v>
      </c>
    </row>
    <row r="1881" spans="1:5" ht="12.75">
      <c r="A1881" s="10">
        <f t="shared" si="34"/>
        <v>1865</v>
      </c>
      <c r="B1881" s="29" t="s">
        <v>763</v>
      </c>
      <c r="C1881" s="12">
        <v>2.7855421686746986</v>
      </c>
      <c r="D1881" s="29" t="s">
        <v>764</v>
      </c>
      <c r="E1881" s="108">
        <v>2396</v>
      </c>
    </row>
    <row r="1882" spans="1:5" ht="24">
      <c r="A1882" s="10">
        <f t="shared" si="34"/>
        <v>1866</v>
      </c>
      <c r="B1882" s="29" t="s">
        <v>765</v>
      </c>
      <c r="C1882" s="12">
        <v>2.7325301204819277</v>
      </c>
      <c r="D1882" s="29" t="s">
        <v>766</v>
      </c>
      <c r="E1882" s="108">
        <v>2350</v>
      </c>
    </row>
    <row r="1883" spans="1:5" ht="24">
      <c r="A1883" s="10">
        <f t="shared" si="34"/>
        <v>1867</v>
      </c>
      <c r="B1883" s="29" t="s">
        <v>765</v>
      </c>
      <c r="C1883" s="12">
        <v>2.7325301204819277</v>
      </c>
      <c r="D1883" s="29" t="s">
        <v>767</v>
      </c>
      <c r="E1883" s="108">
        <v>2350</v>
      </c>
    </row>
    <row r="1884" spans="1:5" ht="12.75">
      <c r="A1884" s="10">
        <f t="shared" si="34"/>
        <v>1868</v>
      </c>
      <c r="B1884" s="27" t="s">
        <v>768</v>
      </c>
      <c r="C1884" s="12">
        <v>2.472289156626506</v>
      </c>
      <c r="D1884" s="28" t="s">
        <v>769</v>
      </c>
      <c r="E1884" s="108">
        <v>2126</v>
      </c>
    </row>
    <row r="1885" spans="1:5" ht="12.75">
      <c r="A1885" s="10">
        <f t="shared" si="34"/>
        <v>1869</v>
      </c>
      <c r="B1885" s="27" t="s">
        <v>770</v>
      </c>
      <c r="C1885" s="12">
        <v>2.472289156626506</v>
      </c>
      <c r="D1885" s="28" t="s">
        <v>771</v>
      </c>
      <c r="E1885" s="108">
        <v>2126</v>
      </c>
    </row>
    <row r="1886" spans="1:5" ht="12.75">
      <c r="A1886" s="10">
        <f t="shared" si="34"/>
        <v>1870</v>
      </c>
      <c r="B1886" s="27" t="s">
        <v>770</v>
      </c>
      <c r="C1886" s="12">
        <v>2.472289156626506</v>
      </c>
      <c r="D1886" s="28" t="s">
        <v>772</v>
      </c>
      <c r="E1886" s="108">
        <v>2126</v>
      </c>
    </row>
    <row r="1887" spans="1:5" ht="12.75">
      <c r="A1887" s="10">
        <f t="shared" si="34"/>
        <v>1871</v>
      </c>
      <c r="B1887" s="68" t="s">
        <v>773</v>
      </c>
      <c r="C1887" s="12">
        <v>2.553012048192771</v>
      </c>
      <c r="D1887" s="68" t="s">
        <v>774</v>
      </c>
      <c r="E1887" s="108">
        <v>2196</v>
      </c>
    </row>
    <row r="1888" spans="1:5" ht="36">
      <c r="A1888" s="10">
        <f t="shared" si="34"/>
        <v>1872</v>
      </c>
      <c r="B1888" s="29" t="s">
        <v>3071</v>
      </c>
      <c r="C1888" s="12">
        <v>4.68433734939759</v>
      </c>
      <c r="D1888" s="29" t="s">
        <v>775</v>
      </c>
      <c r="E1888" s="108">
        <v>4029</v>
      </c>
    </row>
    <row r="1889" spans="1:5" ht="12.75">
      <c r="A1889" s="10">
        <f t="shared" si="34"/>
        <v>1873</v>
      </c>
      <c r="B1889" s="27" t="s">
        <v>776</v>
      </c>
      <c r="C1889" s="12">
        <v>1.7228915662650603</v>
      </c>
      <c r="D1889" s="28" t="s">
        <v>777</v>
      </c>
      <c r="E1889" s="108">
        <v>1482</v>
      </c>
    </row>
    <row r="1890" spans="1:5" ht="12.75">
      <c r="A1890" s="10">
        <f t="shared" si="34"/>
        <v>1874</v>
      </c>
      <c r="B1890" s="29" t="s">
        <v>778</v>
      </c>
      <c r="C1890" s="12">
        <v>2.7325301204819277</v>
      </c>
      <c r="D1890" s="29" t="s">
        <v>779</v>
      </c>
      <c r="E1890" s="108">
        <v>2350</v>
      </c>
    </row>
    <row r="1891" spans="1:5" ht="24">
      <c r="A1891" s="10">
        <f t="shared" si="34"/>
        <v>1875</v>
      </c>
      <c r="B1891" s="27" t="s">
        <v>3070</v>
      </c>
      <c r="C1891" s="12">
        <v>1.7674698795180723</v>
      </c>
      <c r="D1891" s="28" t="s">
        <v>91</v>
      </c>
      <c r="E1891" s="108">
        <v>1520</v>
      </c>
    </row>
    <row r="1892" spans="1:5" ht="12.75">
      <c r="A1892" s="10">
        <f t="shared" si="34"/>
        <v>1876</v>
      </c>
      <c r="B1892" s="29" t="s">
        <v>780</v>
      </c>
      <c r="C1892" s="12">
        <v>2.8313253012048194</v>
      </c>
      <c r="D1892" s="29" t="s">
        <v>781</v>
      </c>
      <c r="E1892" s="108">
        <v>2435</v>
      </c>
    </row>
    <row r="1893" spans="1:5" ht="12.75">
      <c r="A1893" s="10">
        <f t="shared" si="34"/>
        <v>1877</v>
      </c>
      <c r="B1893" s="29" t="s">
        <v>780</v>
      </c>
      <c r="C1893" s="12">
        <v>2.8313253012048194</v>
      </c>
      <c r="D1893" s="29" t="s">
        <v>462</v>
      </c>
      <c r="E1893" s="108">
        <v>2435</v>
      </c>
    </row>
    <row r="1894" spans="1:5" ht="12.75">
      <c r="A1894" s="10">
        <f t="shared" si="34"/>
        <v>1878</v>
      </c>
      <c r="B1894" s="29" t="s">
        <v>780</v>
      </c>
      <c r="C1894" s="12">
        <v>2.733734939759036</v>
      </c>
      <c r="D1894" s="29" t="s">
        <v>782</v>
      </c>
      <c r="E1894" s="108">
        <v>2351</v>
      </c>
    </row>
    <row r="1895" spans="1:5" ht="24">
      <c r="A1895" s="10">
        <f t="shared" si="34"/>
        <v>1879</v>
      </c>
      <c r="B1895" s="29" t="s">
        <v>3069</v>
      </c>
      <c r="C1895" s="12">
        <v>16.881927710843375</v>
      </c>
      <c r="D1895" s="39" t="s">
        <v>783</v>
      </c>
      <c r="E1895" s="108">
        <v>14518</v>
      </c>
    </row>
    <row r="1896" spans="1:5" ht="36">
      <c r="A1896" s="10">
        <f t="shared" si="34"/>
        <v>1880</v>
      </c>
      <c r="B1896" s="29" t="s">
        <v>3068</v>
      </c>
      <c r="C1896" s="12">
        <v>6.75</v>
      </c>
      <c r="D1896" s="29" t="s">
        <v>784</v>
      </c>
      <c r="E1896" s="108">
        <v>5808</v>
      </c>
    </row>
    <row r="1897" spans="1:5" ht="36">
      <c r="A1897" s="10">
        <f t="shared" si="34"/>
        <v>1881</v>
      </c>
      <c r="B1897" s="42" t="s">
        <v>3067</v>
      </c>
      <c r="C1897" s="12">
        <v>6.753012048192771</v>
      </c>
      <c r="D1897" s="39" t="s">
        <v>785</v>
      </c>
      <c r="E1897" s="108">
        <v>5808</v>
      </c>
    </row>
    <row r="1898" spans="1:5" ht="24">
      <c r="A1898" s="10">
        <f t="shared" si="34"/>
        <v>1882</v>
      </c>
      <c r="B1898" s="29" t="s">
        <v>3066</v>
      </c>
      <c r="C1898" s="12">
        <v>3.459036144578313</v>
      </c>
      <c r="D1898" s="29" t="s">
        <v>786</v>
      </c>
      <c r="E1898" s="108">
        <v>2975</v>
      </c>
    </row>
    <row r="1899" spans="1:5" ht="12.75">
      <c r="A1899" s="10">
        <f t="shared" si="34"/>
        <v>1883</v>
      </c>
      <c r="B1899" s="27" t="s">
        <v>787</v>
      </c>
      <c r="C1899" s="12">
        <v>3.8036144578313253</v>
      </c>
      <c r="D1899" s="28" t="s">
        <v>788</v>
      </c>
      <c r="E1899" s="108">
        <v>3271</v>
      </c>
    </row>
    <row r="1900" spans="1:5" ht="12.75">
      <c r="A1900" s="10">
        <f t="shared" si="34"/>
        <v>1884</v>
      </c>
      <c r="B1900" s="29" t="s">
        <v>787</v>
      </c>
      <c r="C1900" s="12">
        <v>2.8180722891566266</v>
      </c>
      <c r="D1900" s="29" t="s">
        <v>789</v>
      </c>
      <c r="E1900" s="108">
        <v>2424</v>
      </c>
    </row>
    <row r="1901" spans="1:5" ht="12.75">
      <c r="A1901" s="10">
        <f t="shared" si="34"/>
        <v>1885</v>
      </c>
      <c r="B1901" s="29" t="s">
        <v>787</v>
      </c>
      <c r="C1901" s="12">
        <v>3.792771084337349</v>
      </c>
      <c r="D1901" s="29" t="s">
        <v>790</v>
      </c>
      <c r="E1901" s="108">
        <v>3262</v>
      </c>
    </row>
    <row r="1902" spans="1:5" ht="12.75">
      <c r="A1902" s="10">
        <f t="shared" si="34"/>
        <v>1886</v>
      </c>
      <c r="B1902" s="29" t="s">
        <v>787</v>
      </c>
      <c r="C1902" s="12">
        <v>3.792771084337349</v>
      </c>
      <c r="D1902" s="29" t="s">
        <v>791</v>
      </c>
      <c r="E1902" s="108">
        <v>3262</v>
      </c>
    </row>
    <row r="1903" spans="1:5" ht="12.75">
      <c r="A1903" s="10">
        <f t="shared" si="34"/>
        <v>1887</v>
      </c>
      <c r="B1903" s="29" t="s">
        <v>787</v>
      </c>
      <c r="C1903" s="12">
        <v>3.792771084337349</v>
      </c>
      <c r="D1903" s="29" t="s">
        <v>792</v>
      </c>
      <c r="E1903" s="108">
        <v>3262</v>
      </c>
    </row>
    <row r="1904" spans="1:5" ht="12.75">
      <c r="A1904" s="10">
        <f t="shared" si="34"/>
        <v>1888</v>
      </c>
      <c r="B1904" s="29" t="s">
        <v>787</v>
      </c>
      <c r="C1904" s="12">
        <v>3.792771084337349</v>
      </c>
      <c r="D1904" s="39" t="s">
        <v>793</v>
      </c>
      <c r="E1904" s="108">
        <v>3262</v>
      </c>
    </row>
    <row r="1905" spans="1:5" ht="12.75">
      <c r="A1905" s="10">
        <f t="shared" si="34"/>
        <v>1889</v>
      </c>
      <c r="B1905" s="29" t="s">
        <v>787</v>
      </c>
      <c r="C1905" s="12">
        <v>3.792771084337349</v>
      </c>
      <c r="D1905" s="39" t="s">
        <v>794</v>
      </c>
      <c r="E1905" s="108">
        <v>3262</v>
      </c>
    </row>
    <row r="1906" spans="1:5" ht="12.75">
      <c r="A1906" s="10">
        <f t="shared" si="34"/>
        <v>1890</v>
      </c>
      <c r="B1906" s="29" t="s">
        <v>787</v>
      </c>
      <c r="C1906" s="12">
        <v>3.792771084337349</v>
      </c>
      <c r="D1906" s="39" t="s">
        <v>795</v>
      </c>
      <c r="E1906" s="108">
        <v>3262</v>
      </c>
    </row>
    <row r="1907" spans="1:5" ht="36">
      <c r="A1907" s="10">
        <f t="shared" si="34"/>
        <v>1891</v>
      </c>
      <c r="B1907" s="29" t="s">
        <v>3065</v>
      </c>
      <c r="C1907" s="12">
        <v>6.753012048192771</v>
      </c>
      <c r="D1907" s="39" t="s">
        <v>796</v>
      </c>
      <c r="E1907" s="108">
        <v>5808</v>
      </c>
    </row>
    <row r="1908" spans="1:5" ht="36">
      <c r="A1908" s="10">
        <f t="shared" si="34"/>
        <v>1892</v>
      </c>
      <c r="B1908" s="29" t="s">
        <v>3065</v>
      </c>
      <c r="C1908" s="12">
        <v>6.753012048192771</v>
      </c>
      <c r="D1908" s="39" t="s">
        <v>797</v>
      </c>
      <c r="E1908" s="108">
        <v>5808</v>
      </c>
    </row>
    <row r="1909" spans="1:5" ht="36">
      <c r="A1909" s="10">
        <f t="shared" si="34"/>
        <v>1893</v>
      </c>
      <c r="B1909" s="29" t="s">
        <v>3064</v>
      </c>
      <c r="C1909" s="12">
        <v>6.753012048192771</v>
      </c>
      <c r="D1909" s="27" t="s">
        <v>741</v>
      </c>
      <c r="E1909" s="108">
        <v>5808</v>
      </c>
    </row>
    <row r="1910" spans="1:5" ht="36">
      <c r="A1910" s="10">
        <f t="shared" si="34"/>
        <v>1894</v>
      </c>
      <c r="B1910" s="29" t="s">
        <v>3064</v>
      </c>
      <c r="C1910" s="12">
        <v>6.753012048192771</v>
      </c>
      <c r="D1910" s="29" t="s">
        <v>742</v>
      </c>
      <c r="E1910" s="108">
        <v>5808</v>
      </c>
    </row>
    <row r="1911" spans="1:5" ht="36">
      <c r="A1911" s="10">
        <f t="shared" si="34"/>
        <v>1895</v>
      </c>
      <c r="B1911" s="29" t="s">
        <v>3064</v>
      </c>
      <c r="C1911" s="12">
        <v>6.753012048192771</v>
      </c>
      <c r="D1911" s="29" t="s">
        <v>105</v>
      </c>
      <c r="E1911" s="108">
        <v>5808</v>
      </c>
    </row>
    <row r="1912" spans="1:5" ht="12.75">
      <c r="A1912" s="10">
        <f t="shared" si="34"/>
        <v>1896</v>
      </c>
      <c r="B1912" s="29" t="s">
        <v>743</v>
      </c>
      <c r="C1912" s="12">
        <v>2.7963855421686747</v>
      </c>
      <c r="D1912" s="29" t="s">
        <v>744</v>
      </c>
      <c r="E1912" s="108">
        <v>2405</v>
      </c>
    </row>
    <row r="1913" spans="1:5" ht="12.75">
      <c r="A1913" s="10">
        <f t="shared" si="34"/>
        <v>1897</v>
      </c>
      <c r="B1913" s="29" t="s">
        <v>745</v>
      </c>
      <c r="C1913" s="12">
        <v>3.792771084337349</v>
      </c>
      <c r="D1913" s="39" t="s">
        <v>746</v>
      </c>
      <c r="E1913" s="108">
        <v>3262</v>
      </c>
    </row>
    <row r="1914" spans="1:5" ht="12.75">
      <c r="A1914" s="10">
        <f t="shared" si="34"/>
        <v>1898</v>
      </c>
      <c r="B1914" s="29" t="s">
        <v>747</v>
      </c>
      <c r="C1914" s="12">
        <v>2.9662650602409637</v>
      </c>
      <c r="D1914" s="29" t="s">
        <v>748</v>
      </c>
      <c r="E1914" s="108">
        <v>2551</v>
      </c>
    </row>
    <row r="1915" spans="1:5" ht="12.75">
      <c r="A1915" s="10">
        <f t="shared" si="34"/>
        <v>1899</v>
      </c>
      <c r="B1915" s="29" t="s">
        <v>747</v>
      </c>
      <c r="C1915" s="12">
        <v>2.7325301204819277</v>
      </c>
      <c r="D1915" s="29" t="s">
        <v>749</v>
      </c>
      <c r="E1915" s="108">
        <v>2350</v>
      </c>
    </row>
    <row r="1916" spans="1:5" ht="12.75">
      <c r="A1916" s="10">
        <f t="shared" si="34"/>
        <v>1900</v>
      </c>
      <c r="B1916" s="27" t="s">
        <v>750</v>
      </c>
      <c r="C1916" s="12">
        <v>3.792771084337349</v>
      </c>
      <c r="D1916" s="28" t="s">
        <v>751</v>
      </c>
      <c r="E1916" s="108">
        <v>3262</v>
      </c>
    </row>
    <row r="1917" spans="1:5" ht="12.75">
      <c r="A1917" s="10">
        <f t="shared" si="34"/>
        <v>1901</v>
      </c>
      <c r="B1917" s="27" t="s">
        <v>2625</v>
      </c>
      <c r="C1917" s="12">
        <v>3.792771084337349</v>
      </c>
      <c r="D1917" s="28" t="s">
        <v>2626</v>
      </c>
      <c r="E1917" s="108">
        <v>3262</v>
      </c>
    </row>
    <row r="1918" spans="1:5" ht="12.75">
      <c r="A1918" s="10">
        <f t="shared" si="34"/>
        <v>1902</v>
      </c>
      <c r="B1918" s="27" t="s">
        <v>2625</v>
      </c>
      <c r="C1918" s="12">
        <v>3.792771084337349</v>
      </c>
      <c r="D1918" s="28" t="s">
        <v>2627</v>
      </c>
      <c r="E1918" s="108">
        <v>3262</v>
      </c>
    </row>
    <row r="1919" spans="1:5" ht="12.75">
      <c r="A1919" s="10">
        <f t="shared" si="34"/>
        <v>1903</v>
      </c>
      <c r="B1919" s="27" t="s">
        <v>2628</v>
      </c>
      <c r="C1919" s="12">
        <v>2.793975903614458</v>
      </c>
      <c r="D1919" s="28" t="s">
        <v>2629</v>
      </c>
      <c r="E1919" s="108">
        <v>2403</v>
      </c>
    </row>
    <row r="1920" spans="1:5" ht="12.75">
      <c r="A1920" s="10">
        <f t="shared" si="34"/>
        <v>1904</v>
      </c>
      <c r="B1920" s="27" t="s">
        <v>2630</v>
      </c>
      <c r="C1920" s="12">
        <v>3.363855421686747</v>
      </c>
      <c r="D1920" s="28" t="s">
        <v>2631</v>
      </c>
      <c r="E1920" s="108">
        <v>2893</v>
      </c>
    </row>
    <row r="1921" spans="1:5" ht="12.75">
      <c r="A1921" s="10">
        <f t="shared" si="34"/>
        <v>1905</v>
      </c>
      <c r="B1921" s="29" t="s">
        <v>2632</v>
      </c>
      <c r="C1921" s="12">
        <v>2.7325301204819277</v>
      </c>
      <c r="D1921" s="29" t="s">
        <v>2633</v>
      </c>
      <c r="E1921" s="108">
        <v>2350</v>
      </c>
    </row>
    <row r="1922" spans="1:5" ht="24">
      <c r="A1922" s="10">
        <f t="shared" si="34"/>
        <v>1906</v>
      </c>
      <c r="B1922" s="27" t="s">
        <v>3063</v>
      </c>
      <c r="C1922" s="12">
        <v>3.2048192771084336</v>
      </c>
      <c r="D1922" s="28" t="s">
        <v>2634</v>
      </c>
      <c r="E1922" s="108">
        <v>2756</v>
      </c>
    </row>
    <row r="1923" spans="1:5" ht="12.75">
      <c r="A1923" s="10">
        <f t="shared" si="34"/>
        <v>1907</v>
      </c>
      <c r="B1923" s="29" t="s">
        <v>2635</v>
      </c>
      <c r="C1923" s="12">
        <v>2.7325301204819277</v>
      </c>
      <c r="D1923" s="39" t="s">
        <v>767</v>
      </c>
      <c r="E1923" s="108">
        <v>2350</v>
      </c>
    </row>
    <row r="1924" spans="1:5" ht="24">
      <c r="A1924" s="10">
        <f t="shared" si="34"/>
        <v>1908</v>
      </c>
      <c r="B1924" s="27" t="s">
        <v>2636</v>
      </c>
      <c r="C1924" s="12">
        <v>2.7325301204819277</v>
      </c>
      <c r="D1924" s="28" t="s">
        <v>2637</v>
      </c>
      <c r="E1924" s="108">
        <v>2350</v>
      </c>
    </row>
    <row r="1925" spans="1:5" ht="24">
      <c r="A1925" s="10">
        <f t="shared" si="34"/>
        <v>1909</v>
      </c>
      <c r="B1925" s="27" t="s">
        <v>2638</v>
      </c>
      <c r="C1925" s="12">
        <v>2.7325301204819277</v>
      </c>
      <c r="D1925" s="28" t="s">
        <v>2639</v>
      </c>
      <c r="E1925" s="108">
        <v>2350</v>
      </c>
    </row>
    <row r="1926" spans="1:5" ht="12.75">
      <c r="A1926" s="10">
        <f t="shared" si="34"/>
        <v>1910</v>
      </c>
      <c r="B1926" s="27" t="s">
        <v>2640</v>
      </c>
      <c r="C1926" s="12">
        <v>2.7325301204819277</v>
      </c>
      <c r="D1926" s="28" t="s">
        <v>2641</v>
      </c>
      <c r="E1926" s="108">
        <v>2350</v>
      </c>
    </row>
    <row r="1927" spans="1:5" ht="12.75">
      <c r="A1927" s="10">
        <f t="shared" si="34"/>
        <v>1911</v>
      </c>
      <c r="B1927" s="27" t="s">
        <v>2642</v>
      </c>
      <c r="C1927" s="12">
        <v>2.7325301204819277</v>
      </c>
      <c r="D1927" s="28" t="s">
        <v>2643</v>
      </c>
      <c r="E1927" s="108">
        <v>2350</v>
      </c>
    </row>
    <row r="1928" spans="1:5" ht="24">
      <c r="A1928" s="10">
        <f t="shared" si="34"/>
        <v>1912</v>
      </c>
      <c r="B1928" s="27" t="s">
        <v>2644</v>
      </c>
      <c r="C1928" s="12">
        <v>2.7325301204819277</v>
      </c>
      <c r="D1928" s="28" t="s">
        <v>2645</v>
      </c>
      <c r="E1928" s="108">
        <v>2350</v>
      </c>
    </row>
    <row r="1929" spans="1:5" ht="12.75">
      <c r="A1929" s="10">
        <f aca="true" t="shared" si="35" ref="A1929:A1961">A1928+1</f>
        <v>1913</v>
      </c>
      <c r="B1929" s="27" t="s">
        <v>2646</v>
      </c>
      <c r="C1929" s="12">
        <v>2.7325301204819277</v>
      </c>
      <c r="D1929" s="28" t="s">
        <v>2647</v>
      </c>
      <c r="E1929" s="108">
        <v>2350</v>
      </c>
    </row>
    <row r="1930" spans="1:5" ht="12.75">
      <c r="A1930" s="10">
        <f t="shared" si="35"/>
        <v>1914</v>
      </c>
      <c r="B1930" s="27" t="s">
        <v>2648</v>
      </c>
      <c r="C1930" s="12">
        <v>2.7325301204819277</v>
      </c>
      <c r="D1930" s="28" t="s">
        <v>2649</v>
      </c>
      <c r="E1930" s="108">
        <v>2350</v>
      </c>
    </row>
    <row r="1931" spans="1:5" ht="12.75">
      <c r="A1931" s="10">
        <f t="shared" si="35"/>
        <v>1915</v>
      </c>
      <c r="B1931" s="27" t="s">
        <v>2650</v>
      </c>
      <c r="C1931" s="12">
        <v>2.7325301204819277</v>
      </c>
      <c r="D1931" s="28" t="s">
        <v>2651</v>
      </c>
      <c r="E1931" s="108">
        <v>2350</v>
      </c>
    </row>
    <row r="1932" spans="1:5" ht="12.75">
      <c r="A1932" s="10">
        <f t="shared" si="35"/>
        <v>1916</v>
      </c>
      <c r="B1932" s="42" t="s">
        <v>2652</v>
      </c>
      <c r="C1932" s="12">
        <v>2.7325301204819277</v>
      </c>
      <c r="D1932" s="39"/>
      <c r="E1932" s="108">
        <v>2350</v>
      </c>
    </row>
    <row r="1933" spans="1:5" ht="12.75">
      <c r="A1933" s="10">
        <f t="shared" si="35"/>
        <v>1917</v>
      </c>
      <c r="B1933" s="27" t="s">
        <v>2653</v>
      </c>
      <c r="C1933" s="12">
        <v>2.7325301204819277</v>
      </c>
      <c r="D1933" s="28" t="s">
        <v>2654</v>
      </c>
      <c r="E1933" s="108">
        <v>2350</v>
      </c>
    </row>
    <row r="1934" spans="1:5" ht="12.75">
      <c r="A1934" s="10">
        <f t="shared" si="35"/>
        <v>1918</v>
      </c>
      <c r="B1934" s="27" t="s">
        <v>2653</v>
      </c>
      <c r="C1934" s="12">
        <v>2.7325301204819277</v>
      </c>
      <c r="D1934" s="28" t="s">
        <v>2655</v>
      </c>
      <c r="E1934" s="108">
        <v>2350</v>
      </c>
    </row>
    <row r="1935" spans="1:5" ht="12.75">
      <c r="A1935" s="10">
        <f t="shared" si="35"/>
        <v>1919</v>
      </c>
      <c r="B1935" s="27" t="s">
        <v>2656</v>
      </c>
      <c r="C1935" s="12">
        <v>2.7325301204819277</v>
      </c>
      <c r="D1935" s="28" t="s">
        <v>2657</v>
      </c>
      <c r="E1935" s="108">
        <v>2350</v>
      </c>
    </row>
    <row r="1936" spans="1:5" ht="12.75">
      <c r="A1936" s="10">
        <f t="shared" si="35"/>
        <v>1920</v>
      </c>
      <c r="B1936" s="27" t="s">
        <v>2658</v>
      </c>
      <c r="C1936" s="12">
        <v>2.7325301204819277</v>
      </c>
      <c r="D1936" s="28" t="s">
        <v>2659</v>
      </c>
      <c r="E1936" s="108">
        <v>2350</v>
      </c>
    </row>
    <row r="1937" spans="1:5" ht="12.75">
      <c r="A1937" s="10">
        <f t="shared" si="35"/>
        <v>1921</v>
      </c>
      <c r="B1937" s="27" t="s">
        <v>2658</v>
      </c>
      <c r="C1937" s="12">
        <v>2.7325301204819277</v>
      </c>
      <c r="D1937" s="28" t="s">
        <v>2660</v>
      </c>
      <c r="E1937" s="108">
        <v>2350</v>
      </c>
    </row>
    <row r="1938" spans="1:5" ht="24">
      <c r="A1938" s="10">
        <f t="shared" si="35"/>
        <v>1922</v>
      </c>
      <c r="B1938" s="27" t="s">
        <v>2661</v>
      </c>
      <c r="C1938" s="12">
        <v>2.7325301204819277</v>
      </c>
      <c r="D1938" s="28" t="s">
        <v>2662</v>
      </c>
      <c r="E1938" s="108">
        <v>2350</v>
      </c>
    </row>
    <row r="1939" spans="1:5" ht="12.75">
      <c r="A1939" s="10">
        <f t="shared" si="35"/>
        <v>1923</v>
      </c>
      <c r="B1939" s="27" t="s">
        <v>2663</v>
      </c>
      <c r="C1939" s="12">
        <v>2.7325301204819277</v>
      </c>
      <c r="D1939" s="28" t="s">
        <v>2664</v>
      </c>
      <c r="E1939" s="108">
        <v>2350</v>
      </c>
    </row>
    <row r="1940" spans="1:5" ht="12.75">
      <c r="A1940" s="10">
        <f t="shared" si="35"/>
        <v>1924</v>
      </c>
      <c r="B1940" s="27" t="s">
        <v>2665</v>
      </c>
      <c r="C1940" s="12">
        <v>2.7325301204819277</v>
      </c>
      <c r="D1940" s="28" t="s">
        <v>2666</v>
      </c>
      <c r="E1940" s="108">
        <v>2350</v>
      </c>
    </row>
    <row r="1941" spans="1:5" ht="12.75">
      <c r="A1941" s="10">
        <f t="shared" si="35"/>
        <v>1925</v>
      </c>
      <c r="B1941" s="27" t="s">
        <v>2667</v>
      </c>
      <c r="C1941" s="12">
        <v>2.7325301204819277</v>
      </c>
      <c r="D1941" s="28" t="s">
        <v>2668</v>
      </c>
      <c r="E1941" s="108">
        <v>2350</v>
      </c>
    </row>
    <row r="1942" spans="1:5" ht="12.75">
      <c r="A1942" s="10">
        <f t="shared" si="35"/>
        <v>1926</v>
      </c>
      <c r="B1942" s="27" t="s">
        <v>2669</v>
      </c>
      <c r="C1942" s="12">
        <v>2.7325301204819277</v>
      </c>
      <c r="D1942" s="28" t="s">
        <v>2670</v>
      </c>
      <c r="E1942" s="108">
        <v>2350</v>
      </c>
    </row>
    <row r="1943" spans="1:5" ht="12.75">
      <c r="A1943" s="10">
        <f t="shared" si="35"/>
        <v>1927</v>
      </c>
      <c r="B1943" s="27" t="s">
        <v>2669</v>
      </c>
      <c r="C1943" s="12">
        <v>2.7325301204819277</v>
      </c>
      <c r="D1943" s="28" t="s">
        <v>883</v>
      </c>
      <c r="E1943" s="108">
        <v>2350</v>
      </c>
    </row>
    <row r="1944" spans="1:5" ht="12.75">
      <c r="A1944" s="10">
        <f t="shared" si="35"/>
        <v>1928</v>
      </c>
      <c r="B1944" s="27" t="s">
        <v>2669</v>
      </c>
      <c r="C1944" s="12">
        <v>2.7325301204819277</v>
      </c>
      <c r="D1944" s="28" t="s">
        <v>2671</v>
      </c>
      <c r="E1944" s="108">
        <v>2350</v>
      </c>
    </row>
    <row r="1945" spans="1:5" ht="12.75">
      <c r="A1945" s="10">
        <f t="shared" si="35"/>
        <v>1929</v>
      </c>
      <c r="B1945" s="27" t="s">
        <v>2669</v>
      </c>
      <c r="C1945" s="12">
        <v>2.7325301204819277</v>
      </c>
      <c r="D1945" s="28" t="s">
        <v>2672</v>
      </c>
      <c r="E1945" s="108">
        <v>2350</v>
      </c>
    </row>
    <row r="1946" spans="1:5" ht="12.75">
      <c r="A1946" s="10">
        <f t="shared" si="35"/>
        <v>1930</v>
      </c>
      <c r="B1946" s="27" t="s">
        <v>2669</v>
      </c>
      <c r="C1946" s="12">
        <v>2.7325301204819277</v>
      </c>
      <c r="D1946" s="28" t="s">
        <v>2673</v>
      </c>
      <c r="E1946" s="108">
        <v>2350</v>
      </c>
    </row>
    <row r="1947" spans="1:5" ht="12.75">
      <c r="A1947" s="10">
        <f t="shared" si="35"/>
        <v>1931</v>
      </c>
      <c r="B1947" s="27" t="s">
        <v>2669</v>
      </c>
      <c r="C1947" s="12">
        <v>2.7325301204819277</v>
      </c>
      <c r="D1947" s="28" t="s">
        <v>2674</v>
      </c>
      <c r="E1947" s="108">
        <v>2350</v>
      </c>
    </row>
    <row r="1948" spans="1:5" ht="12.75">
      <c r="A1948" s="10">
        <f t="shared" si="35"/>
        <v>1932</v>
      </c>
      <c r="B1948" s="27" t="s">
        <v>2669</v>
      </c>
      <c r="C1948" s="12">
        <v>2.7325301204819277</v>
      </c>
      <c r="D1948" s="28" t="s">
        <v>2675</v>
      </c>
      <c r="E1948" s="108">
        <v>2350</v>
      </c>
    </row>
    <row r="1949" spans="1:5" ht="12.75">
      <c r="A1949" s="10">
        <f t="shared" si="35"/>
        <v>1933</v>
      </c>
      <c r="B1949" s="27" t="s">
        <v>2669</v>
      </c>
      <c r="C1949" s="12">
        <v>2.7325301204819277</v>
      </c>
      <c r="D1949" s="28" t="s">
        <v>2676</v>
      </c>
      <c r="E1949" s="108">
        <v>2350</v>
      </c>
    </row>
    <row r="1950" spans="1:5" ht="12.75">
      <c r="A1950" s="10">
        <f t="shared" si="35"/>
        <v>1934</v>
      </c>
      <c r="B1950" s="27" t="s">
        <v>2669</v>
      </c>
      <c r="C1950" s="12">
        <v>2.7325301204819277</v>
      </c>
      <c r="D1950" s="28" t="s">
        <v>2677</v>
      </c>
      <c r="E1950" s="108">
        <v>2350</v>
      </c>
    </row>
    <row r="1951" spans="1:5" ht="12.75">
      <c r="A1951" s="10">
        <f t="shared" si="35"/>
        <v>1935</v>
      </c>
      <c r="B1951" s="27" t="s">
        <v>2669</v>
      </c>
      <c r="C1951" s="12">
        <v>2.7325301204819277</v>
      </c>
      <c r="D1951" s="28" t="s">
        <v>2678</v>
      </c>
      <c r="E1951" s="108">
        <v>2350</v>
      </c>
    </row>
    <row r="1952" spans="1:5" ht="12.75">
      <c r="A1952" s="10">
        <f t="shared" si="35"/>
        <v>1936</v>
      </c>
      <c r="B1952" s="27" t="s">
        <v>2669</v>
      </c>
      <c r="C1952" s="12">
        <v>2.7325301204819277</v>
      </c>
      <c r="D1952" s="28" t="s">
        <v>2679</v>
      </c>
      <c r="E1952" s="108">
        <v>2350</v>
      </c>
    </row>
    <row r="1953" spans="1:5" ht="12.75">
      <c r="A1953" s="10">
        <f t="shared" si="35"/>
        <v>1937</v>
      </c>
      <c r="B1953" s="27" t="s">
        <v>2669</v>
      </c>
      <c r="C1953" s="12">
        <v>2.7325301204819277</v>
      </c>
      <c r="D1953" s="28" t="s">
        <v>2680</v>
      </c>
      <c r="E1953" s="108">
        <v>2350</v>
      </c>
    </row>
    <row r="1954" spans="1:5" ht="12.75">
      <c r="A1954" s="10">
        <f t="shared" si="35"/>
        <v>1938</v>
      </c>
      <c r="B1954" s="27" t="s">
        <v>2681</v>
      </c>
      <c r="C1954" s="12">
        <v>2.7325301204819277</v>
      </c>
      <c r="D1954" s="28" t="s">
        <v>2682</v>
      </c>
      <c r="E1954" s="108">
        <v>2350</v>
      </c>
    </row>
    <row r="1955" spans="1:5" ht="12.75">
      <c r="A1955" s="10">
        <f t="shared" si="35"/>
        <v>1939</v>
      </c>
      <c r="B1955" s="27" t="s">
        <v>2681</v>
      </c>
      <c r="C1955" s="12">
        <v>2.7325301204819277</v>
      </c>
      <c r="D1955" s="28" t="s">
        <v>2682</v>
      </c>
      <c r="E1955" s="108">
        <v>2350</v>
      </c>
    </row>
    <row r="1956" spans="1:5" ht="12.75">
      <c r="A1956" s="10">
        <f t="shared" si="35"/>
        <v>1940</v>
      </c>
      <c r="B1956" s="29" t="s">
        <v>97</v>
      </c>
      <c r="C1956" s="12">
        <v>3.792771084337349</v>
      </c>
      <c r="D1956" s="29" t="s">
        <v>2683</v>
      </c>
      <c r="E1956" s="108">
        <v>3262</v>
      </c>
    </row>
    <row r="1957" spans="1:5" ht="12.75">
      <c r="A1957" s="10">
        <f t="shared" si="35"/>
        <v>1941</v>
      </c>
      <c r="B1957" s="29" t="s">
        <v>2684</v>
      </c>
      <c r="C1957" s="12">
        <v>2.7855421686746986</v>
      </c>
      <c r="D1957" s="39" t="s">
        <v>2685</v>
      </c>
      <c r="E1957" s="108">
        <v>2396</v>
      </c>
    </row>
    <row r="1958" spans="1:5" ht="24">
      <c r="A1958" s="10">
        <f t="shared" si="35"/>
        <v>1942</v>
      </c>
      <c r="B1958" s="29" t="s">
        <v>3062</v>
      </c>
      <c r="C1958" s="12">
        <v>5.371084337349398</v>
      </c>
      <c r="D1958" s="29" t="s">
        <v>111</v>
      </c>
      <c r="E1958" s="108">
        <v>4619</v>
      </c>
    </row>
    <row r="1959" spans="1:5" ht="24">
      <c r="A1959" s="10">
        <f t="shared" si="35"/>
        <v>1943</v>
      </c>
      <c r="B1959" s="29" t="s">
        <v>3062</v>
      </c>
      <c r="C1959" s="12">
        <v>5.371084337349398</v>
      </c>
      <c r="D1959" s="27" t="s">
        <v>830</v>
      </c>
      <c r="E1959" s="108">
        <v>4619</v>
      </c>
    </row>
    <row r="1960" spans="1:5" ht="36">
      <c r="A1960" s="10">
        <f t="shared" si="35"/>
        <v>1944</v>
      </c>
      <c r="B1960" s="29" t="s">
        <v>3061</v>
      </c>
      <c r="C1960" s="12">
        <v>6.753012048192771</v>
      </c>
      <c r="D1960" s="39" t="s">
        <v>831</v>
      </c>
      <c r="E1960" s="108">
        <v>5808</v>
      </c>
    </row>
    <row r="1961" spans="1:5" ht="36">
      <c r="A1961" s="97">
        <f t="shared" si="35"/>
        <v>1945</v>
      </c>
      <c r="B1961" s="43" t="s">
        <v>3061</v>
      </c>
      <c r="C1961" s="175">
        <v>6.753012048192771</v>
      </c>
      <c r="D1961" s="82" t="s">
        <v>832</v>
      </c>
      <c r="E1961" s="129">
        <v>5808</v>
      </c>
    </row>
    <row r="1962" spans="1:5" ht="39" customHeight="1">
      <c r="A1962" s="184"/>
      <c r="B1962" s="228" t="s">
        <v>3016</v>
      </c>
      <c r="C1962" s="228"/>
      <c r="D1962" s="228"/>
      <c r="E1962" s="185"/>
    </row>
    <row r="1963" spans="1:5" ht="12.75">
      <c r="A1963" s="24">
        <f>A1961+1</f>
        <v>1946</v>
      </c>
      <c r="B1963" s="25" t="s">
        <v>833</v>
      </c>
      <c r="C1963" s="173">
        <v>2.5746987951807228</v>
      </c>
      <c r="D1963" s="26" t="s">
        <v>834</v>
      </c>
      <c r="E1963" s="174">
        <v>2214</v>
      </c>
    </row>
    <row r="1964" spans="1:5" ht="12.75">
      <c r="A1964" s="10">
        <f>A1963+1</f>
        <v>1947</v>
      </c>
      <c r="B1964" s="27" t="s">
        <v>835</v>
      </c>
      <c r="C1964" s="12">
        <v>5.014457831325301</v>
      </c>
      <c r="D1964" s="28" t="s">
        <v>836</v>
      </c>
      <c r="E1964" s="108">
        <v>4312</v>
      </c>
    </row>
    <row r="1965" spans="1:5" ht="12.75">
      <c r="A1965" s="10">
        <f aca="true" t="shared" si="36" ref="A1965:A2014">A1964+1</f>
        <v>1948</v>
      </c>
      <c r="B1965" s="27" t="s">
        <v>837</v>
      </c>
      <c r="C1965" s="12">
        <v>0.11927710843373494</v>
      </c>
      <c r="D1965" s="28" t="s">
        <v>838</v>
      </c>
      <c r="E1965" s="108">
        <v>103</v>
      </c>
    </row>
    <row r="1966" spans="1:5" ht="12.75">
      <c r="A1966" s="10">
        <f t="shared" si="36"/>
        <v>1949</v>
      </c>
      <c r="B1966" s="29" t="s">
        <v>837</v>
      </c>
      <c r="C1966" s="12">
        <v>0.11566265060240964</v>
      </c>
      <c r="D1966" s="39" t="s">
        <v>839</v>
      </c>
      <c r="E1966" s="108">
        <v>99</v>
      </c>
    </row>
    <row r="1967" spans="1:5" ht="12.75">
      <c r="A1967" s="10">
        <f t="shared" si="36"/>
        <v>1950</v>
      </c>
      <c r="B1967" s="29" t="s">
        <v>837</v>
      </c>
      <c r="C1967" s="12">
        <v>0.11566265060240964</v>
      </c>
      <c r="D1967" s="39" t="s">
        <v>840</v>
      </c>
      <c r="E1967" s="108">
        <v>99</v>
      </c>
    </row>
    <row r="1968" spans="1:5" ht="12.75">
      <c r="A1968" s="10">
        <f t="shared" si="36"/>
        <v>1951</v>
      </c>
      <c r="B1968" s="29" t="s">
        <v>841</v>
      </c>
      <c r="C1968" s="12">
        <v>0.11927710843373494</v>
      </c>
      <c r="D1968" s="39" t="s">
        <v>842</v>
      </c>
      <c r="E1968" s="108">
        <v>103</v>
      </c>
    </row>
    <row r="1969" spans="1:5" ht="24">
      <c r="A1969" s="10">
        <f t="shared" si="36"/>
        <v>1952</v>
      </c>
      <c r="B1969" s="27" t="s">
        <v>843</v>
      </c>
      <c r="C1969" s="12">
        <v>3.567469879518072</v>
      </c>
      <c r="D1969" s="28" t="s">
        <v>844</v>
      </c>
      <c r="E1969" s="108">
        <v>3068</v>
      </c>
    </row>
    <row r="1970" spans="1:5" ht="12.75">
      <c r="A1970" s="10">
        <f t="shared" si="36"/>
        <v>1953</v>
      </c>
      <c r="B1970" s="29" t="s">
        <v>846</v>
      </c>
      <c r="C1970" s="12">
        <v>8.978313253012049</v>
      </c>
      <c r="D1970" s="39" t="s">
        <v>847</v>
      </c>
      <c r="E1970" s="108">
        <v>7721</v>
      </c>
    </row>
    <row r="1971" spans="1:5" ht="12.75">
      <c r="A1971" s="10">
        <f t="shared" si="36"/>
        <v>1954</v>
      </c>
      <c r="B1971" s="27" t="s">
        <v>848</v>
      </c>
      <c r="C1971" s="12">
        <v>11.574698795180723</v>
      </c>
      <c r="D1971" s="28" t="s">
        <v>849</v>
      </c>
      <c r="E1971" s="108">
        <v>9954</v>
      </c>
    </row>
    <row r="1972" spans="1:5" ht="24">
      <c r="A1972" s="10">
        <f t="shared" si="36"/>
        <v>1955</v>
      </c>
      <c r="B1972" s="27" t="s">
        <v>850</v>
      </c>
      <c r="C1972" s="12">
        <v>6.432530120481927</v>
      </c>
      <c r="D1972" s="28" t="s">
        <v>278</v>
      </c>
      <c r="E1972" s="108">
        <v>5532</v>
      </c>
    </row>
    <row r="1973" spans="1:5" ht="36">
      <c r="A1973" s="10">
        <f t="shared" si="36"/>
        <v>1956</v>
      </c>
      <c r="B1973" s="27" t="s">
        <v>851</v>
      </c>
      <c r="C1973" s="12">
        <v>16.88313253012048</v>
      </c>
      <c r="D1973" s="28" t="s">
        <v>852</v>
      </c>
      <c r="E1973" s="108">
        <v>14519</v>
      </c>
    </row>
    <row r="1974" spans="1:5" ht="36">
      <c r="A1974" s="10">
        <f t="shared" si="36"/>
        <v>1957</v>
      </c>
      <c r="B1974" s="27" t="s">
        <v>853</v>
      </c>
      <c r="C1974" s="12">
        <v>16.88313253012048</v>
      </c>
      <c r="D1974" s="28" t="s">
        <v>852</v>
      </c>
      <c r="E1974" s="108">
        <v>14519</v>
      </c>
    </row>
    <row r="1975" spans="1:5" ht="24">
      <c r="A1975" s="10">
        <f t="shared" si="36"/>
        <v>1958</v>
      </c>
      <c r="B1975" s="27" t="s">
        <v>854</v>
      </c>
      <c r="C1975" s="12">
        <v>8.442168674698795</v>
      </c>
      <c r="D1975" s="28" t="s">
        <v>855</v>
      </c>
      <c r="E1975" s="108">
        <v>7260</v>
      </c>
    </row>
    <row r="1976" spans="1:5" ht="24">
      <c r="A1976" s="10">
        <f t="shared" si="36"/>
        <v>1959</v>
      </c>
      <c r="B1976" s="27" t="s">
        <v>856</v>
      </c>
      <c r="C1976" s="12">
        <v>16.88313253012048</v>
      </c>
      <c r="D1976" s="28" t="s">
        <v>855</v>
      </c>
      <c r="E1976" s="108">
        <v>14519</v>
      </c>
    </row>
    <row r="1977" spans="1:5" ht="24">
      <c r="A1977" s="10">
        <f t="shared" si="36"/>
        <v>1960</v>
      </c>
      <c r="B1977" s="27" t="s">
        <v>857</v>
      </c>
      <c r="C1977" s="12">
        <v>16.88313253012048</v>
      </c>
      <c r="D1977" s="28" t="s">
        <v>855</v>
      </c>
      <c r="E1977" s="108">
        <v>14519</v>
      </c>
    </row>
    <row r="1978" spans="1:5" ht="12.75">
      <c r="A1978" s="10">
        <f t="shared" si="36"/>
        <v>1961</v>
      </c>
      <c r="B1978" s="29" t="s">
        <v>858</v>
      </c>
      <c r="C1978" s="12">
        <v>7.502409638554217</v>
      </c>
      <c r="D1978" s="39" t="s">
        <v>859</v>
      </c>
      <c r="E1978" s="108">
        <v>6452</v>
      </c>
    </row>
    <row r="1979" spans="1:5" ht="12.75">
      <c r="A1979" s="10">
        <f t="shared" si="36"/>
        <v>1962</v>
      </c>
      <c r="B1979" s="27" t="s">
        <v>860</v>
      </c>
      <c r="C1979" s="12">
        <v>9.860240963855421</v>
      </c>
      <c r="D1979" s="28" t="s">
        <v>861</v>
      </c>
      <c r="E1979" s="108">
        <v>8480</v>
      </c>
    </row>
    <row r="1980" spans="1:5" ht="12.75">
      <c r="A1980" s="10">
        <f t="shared" si="36"/>
        <v>1963</v>
      </c>
      <c r="B1980" s="27" t="s">
        <v>862</v>
      </c>
      <c r="C1980" s="12">
        <v>5.014457831325301</v>
      </c>
      <c r="D1980" s="28" t="s">
        <v>863</v>
      </c>
      <c r="E1980" s="108">
        <v>4312</v>
      </c>
    </row>
    <row r="1981" spans="1:5" ht="12.75">
      <c r="A1981" s="10">
        <f t="shared" si="36"/>
        <v>1964</v>
      </c>
      <c r="B1981" s="27" t="s">
        <v>864</v>
      </c>
      <c r="C1981" s="12">
        <v>18.86024096385542</v>
      </c>
      <c r="D1981" s="28" t="s">
        <v>865</v>
      </c>
      <c r="E1981" s="108">
        <v>16220</v>
      </c>
    </row>
    <row r="1982" spans="1:5" ht="12.75">
      <c r="A1982" s="10">
        <f t="shared" si="36"/>
        <v>1965</v>
      </c>
      <c r="B1982" s="27" t="s">
        <v>866</v>
      </c>
      <c r="C1982" s="12">
        <v>7.714457831325301</v>
      </c>
      <c r="D1982" s="28" t="s">
        <v>867</v>
      </c>
      <c r="E1982" s="108">
        <v>6634</v>
      </c>
    </row>
    <row r="1983" spans="1:5" ht="12.75">
      <c r="A1983" s="10">
        <f t="shared" si="36"/>
        <v>1966</v>
      </c>
      <c r="B1983" s="27" t="s">
        <v>868</v>
      </c>
      <c r="C1983" s="12">
        <v>2.83855421686747</v>
      </c>
      <c r="D1983" s="28" t="s">
        <v>869</v>
      </c>
      <c r="E1983" s="108">
        <v>2441</v>
      </c>
    </row>
    <row r="1984" spans="1:5" ht="12.75">
      <c r="A1984" s="10">
        <f t="shared" si="36"/>
        <v>1967</v>
      </c>
      <c r="B1984" s="27" t="s">
        <v>868</v>
      </c>
      <c r="C1984" s="12">
        <v>2.83855421686747</v>
      </c>
      <c r="D1984" s="28" t="s">
        <v>870</v>
      </c>
      <c r="E1984" s="108">
        <v>2441</v>
      </c>
    </row>
    <row r="1985" spans="1:5" ht="24">
      <c r="A1985" s="10">
        <f t="shared" si="36"/>
        <v>1968</v>
      </c>
      <c r="B1985" s="27" t="s">
        <v>2456</v>
      </c>
      <c r="C1985" s="12">
        <v>3.9916589434661724</v>
      </c>
      <c r="D1985" s="83" t="s">
        <v>893</v>
      </c>
      <c r="E1985" s="108">
        <v>3433</v>
      </c>
    </row>
    <row r="1986" spans="1:5" ht="24">
      <c r="A1986" s="10">
        <f t="shared" si="36"/>
        <v>1969</v>
      </c>
      <c r="B1986" s="84" t="s">
        <v>2456</v>
      </c>
      <c r="C1986" s="47">
        <v>3.9916589434661724</v>
      </c>
      <c r="D1986" s="85" t="s">
        <v>894</v>
      </c>
      <c r="E1986" s="108">
        <v>3433</v>
      </c>
    </row>
    <row r="1987" spans="1:5" ht="12.75">
      <c r="A1987" s="10">
        <f t="shared" si="36"/>
        <v>1970</v>
      </c>
      <c r="B1987" s="27" t="s">
        <v>871</v>
      </c>
      <c r="C1987" s="12">
        <v>2.57</v>
      </c>
      <c r="D1987" s="28" t="s">
        <v>872</v>
      </c>
      <c r="E1987" s="108">
        <v>2214</v>
      </c>
    </row>
    <row r="1988" spans="1:5" ht="12.75">
      <c r="A1988" s="10">
        <f t="shared" si="36"/>
        <v>1971</v>
      </c>
      <c r="B1988" s="84" t="s">
        <v>895</v>
      </c>
      <c r="C1988" s="47">
        <v>3.0698795180722893</v>
      </c>
      <c r="D1988" s="86" t="s">
        <v>2457</v>
      </c>
      <c r="E1988" s="108">
        <v>2640</v>
      </c>
    </row>
    <row r="1989" spans="1:5" ht="12.75">
      <c r="A1989" s="10">
        <f t="shared" si="36"/>
        <v>1972</v>
      </c>
      <c r="B1989" s="48" t="s">
        <v>845</v>
      </c>
      <c r="C1989" s="47">
        <v>5.448192771084337</v>
      </c>
      <c r="D1989" s="49" t="s">
        <v>896</v>
      </c>
      <c r="E1989" s="108">
        <v>4685</v>
      </c>
    </row>
    <row r="1990" spans="1:5" ht="12.75">
      <c r="A1990" s="10">
        <f t="shared" si="36"/>
        <v>1973</v>
      </c>
      <c r="B1990" s="114" t="s">
        <v>848</v>
      </c>
      <c r="C1990" s="122">
        <v>2.7761807228915663</v>
      </c>
      <c r="D1990" s="116" t="s">
        <v>341</v>
      </c>
      <c r="E1990" s="108">
        <v>2388</v>
      </c>
    </row>
    <row r="1991" spans="1:5" ht="24">
      <c r="A1991" s="10">
        <f t="shared" si="36"/>
        <v>1974</v>
      </c>
      <c r="B1991" s="84" t="s">
        <v>2458</v>
      </c>
      <c r="C1991" s="47">
        <v>16.88313253012048</v>
      </c>
      <c r="D1991" s="86" t="s">
        <v>2459</v>
      </c>
      <c r="E1991" s="108">
        <v>14519</v>
      </c>
    </row>
    <row r="1992" spans="1:5" ht="12.75">
      <c r="A1992" s="10">
        <f t="shared" si="36"/>
        <v>1975</v>
      </c>
      <c r="B1992" s="114" t="s">
        <v>835</v>
      </c>
      <c r="C1992" s="47">
        <v>3.1525060240963856</v>
      </c>
      <c r="D1992" s="116" t="s">
        <v>2460</v>
      </c>
      <c r="E1992" s="108">
        <v>2711</v>
      </c>
    </row>
    <row r="1993" spans="1:5" ht="12.75">
      <c r="A1993" s="10">
        <f t="shared" si="36"/>
        <v>1976</v>
      </c>
      <c r="B1993" s="114" t="s">
        <v>2461</v>
      </c>
      <c r="C1993" s="47">
        <v>16.88313253012048</v>
      </c>
      <c r="D1993" s="116" t="s">
        <v>2462</v>
      </c>
      <c r="E1993" s="108">
        <v>14519</v>
      </c>
    </row>
    <row r="1994" spans="1:5" ht="24">
      <c r="A1994" s="10">
        <f t="shared" si="36"/>
        <v>1977</v>
      </c>
      <c r="B1994" s="114" t="s">
        <v>2463</v>
      </c>
      <c r="C1994" s="47">
        <v>42.57831325301205</v>
      </c>
      <c r="D1994" s="116" t="s">
        <v>2464</v>
      </c>
      <c r="E1994" s="108">
        <v>36617</v>
      </c>
    </row>
    <row r="1995" spans="1:5" ht="24">
      <c r="A1995" s="10">
        <f t="shared" si="36"/>
        <v>1978</v>
      </c>
      <c r="B1995" s="114" t="s">
        <v>2463</v>
      </c>
      <c r="C1995" s="47">
        <v>8.606024096385543</v>
      </c>
      <c r="D1995" s="116" t="s">
        <v>2465</v>
      </c>
      <c r="E1995" s="108">
        <v>7401</v>
      </c>
    </row>
    <row r="1996" spans="1:5" ht="24">
      <c r="A1996" s="10">
        <f t="shared" si="36"/>
        <v>1979</v>
      </c>
      <c r="B1996" s="114" t="s">
        <v>2466</v>
      </c>
      <c r="C1996" s="47">
        <v>4.016867469879518</v>
      </c>
      <c r="D1996" s="116" t="s">
        <v>2467</v>
      </c>
      <c r="E1996" s="108">
        <v>3455</v>
      </c>
    </row>
    <row r="1997" spans="1:5" ht="24">
      <c r="A1997" s="10">
        <f t="shared" si="36"/>
        <v>1980</v>
      </c>
      <c r="B1997" s="114" t="s">
        <v>2468</v>
      </c>
      <c r="C1997" s="47">
        <v>68.12530120481928</v>
      </c>
      <c r="D1997" s="116" t="s">
        <v>2469</v>
      </c>
      <c r="E1997" s="108">
        <v>58588</v>
      </c>
    </row>
    <row r="1998" spans="1:5" ht="12.75">
      <c r="A1998" s="10">
        <f t="shared" si="36"/>
        <v>1981</v>
      </c>
      <c r="B1998" s="114" t="s">
        <v>2470</v>
      </c>
      <c r="C1998" s="47">
        <v>9.193975903614458</v>
      </c>
      <c r="D1998" s="116" t="s">
        <v>2471</v>
      </c>
      <c r="E1998" s="108">
        <v>7907</v>
      </c>
    </row>
    <row r="1999" spans="1:5" ht="24">
      <c r="A1999" s="10">
        <f t="shared" si="36"/>
        <v>1982</v>
      </c>
      <c r="B1999" s="114" t="s">
        <v>2468</v>
      </c>
      <c r="C1999" s="47">
        <v>42.57831325301205</v>
      </c>
      <c r="D1999" s="116" t="s">
        <v>2472</v>
      </c>
      <c r="E1999" s="108">
        <v>36617</v>
      </c>
    </row>
    <row r="2000" spans="1:5" ht="12.75">
      <c r="A2000" s="10">
        <f t="shared" si="36"/>
        <v>1983</v>
      </c>
      <c r="B2000" s="114" t="s">
        <v>2473</v>
      </c>
      <c r="C2000" s="47">
        <v>10.272289156626506</v>
      </c>
      <c r="D2000" s="116" t="s">
        <v>2474</v>
      </c>
      <c r="E2000" s="108">
        <v>8834</v>
      </c>
    </row>
    <row r="2001" spans="1:5" ht="12.75">
      <c r="A2001" s="10">
        <f t="shared" si="36"/>
        <v>1984</v>
      </c>
      <c r="B2001" s="114" t="s">
        <v>2475</v>
      </c>
      <c r="C2001" s="47">
        <v>19.86987951807229</v>
      </c>
      <c r="D2001" s="116" t="s">
        <v>2476</v>
      </c>
      <c r="E2001" s="108">
        <v>17088</v>
      </c>
    </row>
    <row r="2002" spans="1:5" ht="12.75">
      <c r="A2002" s="10">
        <f t="shared" si="36"/>
        <v>1985</v>
      </c>
      <c r="B2002" s="114" t="s">
        <v>2477</v>
      </c>
      <c r="C2002" s="47">
        <v>42.57831325301205</v>
      </c>
      <c r="D2002" s="116" t="s">
        <v>2478</v>
      </c>
      <c r="E2002" s="108">
        <v>36617</v>
      </c>
    </row>
    <row r="2003" spans="1:5" ht="24">
      <c r="A2003" s="10">
        <f t="shared" si="36"/>
        <v>1986</v>
      </c>
      <c r="B2003" s="114" t="s">
        <v>2479</v>
      </c>
      <c r="C2003" s="47">
        <v>6.373493975903615</v>
      </c>
      <c r="D2003" s="116" t="s">
        <v>2480</v>
      </c>
      <c r="E2003" s="108">
        <v>5481</v>
      </c>
    </row>
    <row r="2004" spans="1:5" ht="12.75">
      <c r="A2004" s="10">
        <f t="shared" si="36"/>
        <v>1987</v>
      </c>
      <c r="B2004" s="151" t="s">
        <v>2481</v>
      </c>
      <c r="C2004" s="142">
        <v>1.4698795180722892</v>
      </c>
      <c r="D2004" s="152" t="s">
        <v>2482</v>
      </c>
      <c r="E2004" s="144">
        <v>1264</v>
      </c>
    </row>
    <row r="2005" spans="1:5" ht="12.75">
      <c r="A2005" s="10">
        <f t="shared" si="36"/>
        <v>1988</v>
      </c>
      <c r="B2005" s="151" t="s">
        <v>2483</v>
      </c>
      <c r="C2005" s="142">
        <v>6.190361445783132</v>
      </c>
      <c r="D2005" s="152" t="s">
        <v>2484</v>
      </c>
      <c r="E2005" s="144">
        <v>5324</v>
      </c>
    </row>
    <row r="2006" spans="1:5" ht="12.75">
      <c r="A2006" s="10">
        <f t="shared" si="36"/>
        <v>1989</v>
      </c>
      <c r="B2006" s="151" t="s">
        <v>860</v>
      </c>
      <c r="C2006" s="142">
        <v>3.0698795180722893</v>
      </c>
      <c r="D2006" s="152" t="s">
        <v>2485</v>
      </c>
      <c r="E2006" s="144">
        <v>2640</v>
      </c>
    </row>
    <row r="2007" spans="1:5" ht="12.75">
      <c r="A2007" s="10">
        <f t="shared" si="36"/>
        <v>1990</v>
      </c>
      <c r="B2007" s="151" t="s">
        <v>2486</v>
      </c>
      <c r="C2007" s="142">
        <v>4.659036144578313</v>
      </c>
      <c r="D2007" s="152" t="s">
        <v>2487</v>
      </c>
      <c r="E2007" s="144">
        <v>4007</v>
      </c>
    </row>
    <row r="2008" spans="1:5" ht="12.75">
      <c r="A2008" s="10">
        <f t="shared" si="36"/>
        <v>1991</v>
      </c>
      <c r="B2008" s="151" t="s">
        <v>2486</v>
      </c>
      <c r="C2008" s="142">
        <v>4.659036144578313</v>
      </c>
      <c r="D2008" s="152" t="s">
        <v>2488</v>
      </c>
      <c r="E2008" s="144">
        <v>4007</v>
      </c>
    </row>
    <row r="2009" spans="1:5" ht="12.75">
      <c r="A2009" s="10">
        <f t="shared" si="36"/>
        <v>1992</v>
      </c>
      <c r="B2009" s="151" t="s">
        <v>2489</v>
      </c>
      <c r="C2009" s="142">
        <v>1.8650602409638555</v>
      </c>
      <c r="D2009" s="152" t="s">
        <v>2490</v>
      </c>
      <c r="E2009" s="144">
        <v>1604</v>
      </c>
    </row>
    <row r="2010" spans="1:5" ht="12.75">
      <c r="A2010" s="10">
        <f t="shared" si="36"/>
        <v>1993</v>
      </c>
      <c r="B2010" s="151" t="s">
        <v>833</v>
      </c>
      <c r="C2010" s="153">
        <v>3.1525060240963856</v>
      </c>
      <c r="D2010" s="152" t="s">
        <v>2491</v>
      </c>
      <c r="E2010" s="144">
        <v>2711</v>
      </c>
    </row>
    <row r="2011" spans="1:5" ht="36">
      <c r="A2011" s="10">
        <f t="shared" si="36"/>
        <v>1994</v>
      </c>
      <c r="B2011" s="154" t="s">
        <v>3017</v>
      </c>
      <c r="C2011" s="155">
        <v>2.61</v>
      </c>
      <c r="D2011" s="156" t="s">
        <v>3018</v>
      </c>
      <c r="E2011" s="144">
        <v>2245</v>
      </c>
    </row>
    <row r="2012" spans="1:5" ht="12.75">
      <c r="A2012" s="10">
        <f t="shared" si="36"/>
        <v>1995</v>
      </c>
      <c r="B2012" s="154" t="s">
        <v>833</v>
      </c>
      <c r="C2012" s="157">
        <f>E2012/860</f>
        <v>2.574418604651163</v>
      </c>
      <c r="D2012" s="156" t="s">
        <v>3019</v>
      </c>
      <c r="E2012" s="158">
        <v>2214</v>
      </c>
    </row>
    <row r="2013" spans="1:5" ht="12.75">
      <c r="A2013" s="10">
        <f t="shared" si="36"/>
        <v>1996</v>
      </c>
      <c r="B2013" s="154" t="s">
        <v>860</v>
      </c>
      <c r="C2013" s="157">
        <f>E2013/860</f>
        <v>9.86046511627907</v>
      </c>
      <c r="D2013" s="156" t="s">
        <v>3020</v>
      </c>
      <c r="E2013" s="158">
        <v>8480</v>
      </c>
    </row>
    <row r="2014" spans="1:5" ht="24">
      <c r="A2014" s="97">
        <f t="shared" si="36"/>
        <v>1997</v>
      </c>
      <c r="B2014" s="202" t="s">
        <v>3021</v>
      </c>
      <c r="C2014" s="203">
        <f>E2014/860</f>
        <v>6.618604651162791</v>
      </c>
      <c r="D2014" s="204" t="s">
        <v>3022</v>
      </c>
      <c r="E2014" s="205">
        <v>5692</v>
      </c>
    </row>
    <row r="2015" spans="1:5" ht="18.75">
      <c r="A2015" s="184"/>
      <c r="B2015" s="230" t="s">
        <v>3023</v>
      </c>
      <c r="C2015" s="230"/>
      <c r="D2015" s="230"/>
      <c r="E2015" s="185"/>
    </row>
    <row r="2016" spans="1:5" ht="36">
      <c r="A2016" s="24">
        <f>A2014+1</f>
        <v>1998</v>
      </c>
      <c r="B2016" s="37" t="s">
        <v>3052</v>
      </c>
      <c r="C2016" s="173">
        <v>2.7325301204819277</v>
      </c>
      <c r="D2016" s="37" t="s">
        <v>897</v>
      </c>
      <c r="E2016" s="174">
        <v>2350</v>
      </c>
    </row>
    <row r="2017" spans="1:5" ht="12.75">
      <c r="A2017" s="10">
        <f>A2016+1</f>
        <v>1999</v>
      </c>
      <c r="B2017" s="87" t="s">
        <v>898</v>
      </c>
      <c r="C2017" s="12">
        <v>2.7325301204819277</v>
      </c>
      <c r="D2017" s="29" t="s">
        <v>899</v>
      </c>
      <c r="E2017" s="108">
        <v>2350</v>
      </c>
    </row>
    <row r="2018" spans="1:5" ht="12.75">
      <c r="A2018" s="10">
        <f aca="true" t="shared" si="37" ref="A2018:A2051">A2017+1</f>
        <v>2000</v>
      </c>
      <c r="B2018" s="29" t="s">
        <v>900</v>
      </c>
      <c r="C2018" s="12">
        <v>2.7325301204819277</v>
      </c>
      <c r="D2018" s="39" t="s">
        <v>901</v>
      </c>
      <c r="E2018" s="108">
        <v>2350</v>
      </c>
    </row>
    <row r="2019" spans="1:5" ht="24">
      <c r="A2019" s="10">
        <f t="shared" si="37"/>
        <v>2001</v>
      </c>
      <c r="B2019" s="43" t="s">
        <v>3053</v>
      </c>
      <c r="C2019" s="12">
        <v>3.6349397590361447</v>
      </c>
      <c r="D2019" s="82" t="s">
        <v>902</v>
      </c>
      <c r="E2019" s="108">
        <v>3126</v>
      </c>
    </row>
    <row r="2020" spans="1:5" ht="24">
      <c r="A2020" s="10">
        <f t="shared" si="37"/>
        <v>2002</v>
      </c>
      <c r="B2020" s="40" t="s">
        <v>3054</v>
      </c>
      <c r="C2020" s="12">
        <v>3.63</v>
      </c>
      <c r="D2020" s="88" t="s">
        <v>903</v>
      </c>
      <c r="E2020" s="108">
        <v>3126</v>
      </c>
    </row>
    <row r="2021" spans="1:5" ht="24">
      <c r="A2021" s="10">
        <f t="shared" si="37"/>
        <v>2003</v>
      </c>
      <c r="B2021" s="87" t="s">
        <v>3054</v>
      </c>
      <c r="C2021" s="12">
        <v>3.6349397590361447</v>
      </c>
      <c r="D2021" s="29" t="s">
        <v>904</v>
      </c>
      <c r="E2021" s="108">
        <v>3126</v>
      </c>
    </row>
    <row r="2022" spans="1:5" ht="48">
      <c r="A2022" s="10">
        <f t="shared" si="37"/>
        <v>2004</v>
      </c>
      <c r="B2022" s="89" t="s">
        <v>3055</v>
      </c>
      <c r="C2022" s="12">
        <v>4.565060240963855</v>
      </c>
      <c r="D2022" s="71" t="s">
        <v>905</v>
      </c>
      <c r="E2022" s="108">
        <v>3926</v>
      </c>
    </row>
    <row r="2023" spans="1:5" ht="12.75">
      <c r="A2023" s="10">
        <f t="shared" si="37"/>
        <v>2005</v>
      </c>
      <c r="B2023" s="159" t="s">
        <v>3024</v>
      </c>
      <c r="C2023" s="160">
        <v>7.1</v>
      </c>
      <c r="D2023" s="159" t="s">
        <v>3025</v>
      </c>
      <c r="E2023" s="161">
        <v>6800</v>
      </c>
    </row>
    <row r="2024" spans="1:5" ht="36">
      <c r="A2024" s="10">
        <f t="shared" si="37"/>
        <v>2006</v>
      </c>
      <c r="B2024" s="87" t="s">
        <v>3056</v>
      </c>
      <c r="C2024" s="12">
        <v>4.565060240963855</v>
      </c>
      <c r="D2024" s="90" t="s">
        <v>906</v>
      </c>
      <c r="E2024" s="108">
        <v>3926</v>
      </c>
    </row>
    <row r="2025" spans="1:5" ht="24">
      <c r="A2025" s="10">
        <f t="shared" si="37"/>
        <v>2007</v>
      </c>
      <c r="B2025" s="40" t="s">
        <v>3057</v>
      </c>
      <c r="C2025" s="12">
        <v>4.565060240963855</v>
      </c>
      <c r="D2025" s="40" t="s">
        <v>907</v>
      </c>
      <c r="E2025" s="108">
        <v>3926</v>
      </c>
    </row>
    <row r="2026" spans="1:5" ht="24">
      <c r="A2026" s="10">
        <f t="shared" si="37"/>
        <v>2008</v>
      </c>
      <c r="B2026" s="40" t="s">
        <v>3057</v>
      </c>
      <c r="C2026" s="12">
        <v>4.565060240963855</v>
      </c>
      <c r="D2026" s="40" t="s">
        <v>908</v>
      </c>
      <c r="E2026" s="108">
        <v>3926</v>
      </c>
    </row>
    <row r="2027" spans="1:5" ht="36">
      <c r="A2027" s="10">
        <f t="shared" si="37"/>
        <v>2009</v>
      </c>
      <c r="B2027" s="68" t="s">
        <v>909</v>
      </c>
      <c r="C2027" s="12">
        <v>0.43493975903614457</v>
      </c>
      <c r="D2027" s="68" t="s">
        <v>910</v>
      </c>
      <c r="E2027" s="108">
        <v>374</v>
      </c>
    </row>
    <row r="2028" spans="1:5" ht="24">
      <c r="A2028" s="10">
        <f t="shared" si="37"/>
        <v>2010</v>
      </c>
      <c r="B2028" s="29" t="s">
        <v>3058</v>
      </c>
      <c r="C2028" s="12">
        <v>3.636144578313253</v>
      </c>
      <c r="D2028" s="29" t="s">
        <v>911</v>
      </c>
      <c r="E2028" s="108">
        <v>3127</v>
      </c>
    </row>
    <row r="2029" spans="1:5" ht="12.75">
      <c r="A2029" s="10">
        <f t="shared" si="37"/>
        <v>2011</v>
      </c>
      <c r="B2029" s="68" t="s">
        <v>912</v>
      </c>
      <c r="C2029" s="12">
        <v>3.960240963855422</v>
      </c>
      <c r="D2029" s="68" t="s">
        <v>913</v>
      </c>
      <c r="E2029" s="108">
        <v>3287</v>
      </c>
    </row>
    <row r="2030" spans="1:5" ht="24">
      <c r="A2030" s="10">
        <f t="shared" si="37"/>
        <v>2012</v>
      </c>
      <c r="B2030" s="68" t="s">
        <v>914</v>
      </c>
      <c r="C2030" s="12">
        <v>8.214457831325301</v>
      </c>
      <c r="D2030" s="68" t="s">
        <v>915</v>
      </c>
      <c r="E2030" s="108">
        <v>7064</v>
      </c>
    </row>
    <row r="2031" spans="1:5" ht="12.75">
      <c r="A2031" s="10">
        <f t="shared" si="37"/>
        <v>2013</v>
      </c>
      <c r="B2031" s="68" t="s">
        <v>916</v>
      </c>
      <c r="C2031" s="12">
        <v>5.266265060240964</v>
      </c>
      <c r="D2031" s="68" t="s">
        <v>917</v>
      </c>
      <c r="E2031" s="108">
        <v>4371</v>
      </c>
    </row>
    <row r="2032" spans="1:5" ht="36">
      <c r="A2032" s="10">
        <f t="shared" si="37"/>
        <v>2014</v>
      </c>
      <c r="B2032" s="68" t="s">
        <v>918</v>
      </c>
      <c r="C2032" s="12">
        <v>2.243373493975904</v>
      </c>
      <c r="D2032" s="68" t="s">
        <v>919</v>
      </c>
      <c r="E2032" s="108">
        <v>1929</v>
      </c>
    </row>
    <row r="2033" spans="1:5" ht="24">
      <c r="A2033" s="10">
        <f t="shared" si="37"/>
        <v>2015</v>
      </c>
      <c r="B2033" s="68" t="s">
        <v>920</v>
      </c>
      <c r="C2033" s="12">
        <v>5.0602409638554215</v>
      </c>
      <c r="D2033" s="68" t="s">
        <v>921</v>
      </c>
      <c r="E2033" s="108">
        <v>4200</v>
      </c>
    </row>
    <row r="2034" spans="1:5" ht="12.75">
      <c r="A2034" s="10">
        <f t="shared" si="37"/>
        <v>2016</v>
      </c>
      <c r="B2034" s="68" t="s">
        <v>922</v>
      </c>
      <c r="C2034" s="12">
        <v>3.508433734939759</v>
      </c>
      <c r="D2034" s="68" t="s">
        <v>923</v>
      </c>
      <c r="E2034" s="108">
        <v>2912</v>
      </c>
    </row>
    <row r="2035" spans="1:5" ht="12.75">
      <c r="A2035" s="10">
        <f t="shared" si="37"/>
        <v>2017</v>
      </c>
      <c r="B2035" s="68" t="s">
        <v>924</v>
      </c>
      <c r="C2035" s="12">
        <v>6.286746987951807</v>
      </c>
      <c r="D2035" s="68" t="s">
        <v>925</v>
      </c>
      <c r="E2035" s="108">
        <v>5407</v>
      </c>
    </row>
    <row r="2036" spans="1:5" ht="12.75">
      <c r="A2036" s="10">
        <f t="shared" si="37"/>
        <v>2018</v>
      </c>
      <c r="B2036" s="68" t="s">
        <v>926</v>
      </c>
      <c r="C2036" s="12">
        <v>1.7409638554216869</v>
      </c>
      <c r="D2036" s="68" t="s">
        <v>927</v>
      </c>
      <c r="E2036" s="108">
        <v>1497</v>
      </c>
    </row>
    <row r="2037" spans="1:5" ht="36">
      <c r="A2037" s="10">
        <f t="shared" si="37"/>
        <v>2019</v>
      </c>
      <c r="B2037" s="29" t="s">
        <v>3059</v>
      </c>
      <c r="C2037" s="12">
        <v>3.6349397590361447</v>
      </c>
      <c r="D2037" s="39" t="s">
        <v>3050</v>
      </c>
      <c r="E2037" s="108">
        <v>3126</v>
      </c>
    </row>
    <row r="2038" spans="1:5" ht="12.75">
      <c r="A2038" s="10">
        <f t="shared" si="37"/>
        <v>2020</v>
      </c>
      <c r="B2038" s="68" t="s">
        <v>928</v>
      </c>
      <c r="C2038" s="12">
        <v>6.506024096385542</v>
      </c>
      <c r="D2038" s="68" t="s">
        <v>929</v>
      </c>
      <c r="E2038" s="108">
        <v>5400</v>
      </c>
    </row>
    <row r="2039" spans="1:5" ht="12.75">
      <c r="A2039" s="10">
        <f t="shared" si="37"/>
        <v>2021</v>
      </c>
      <c r="B2039" s="68" t="s">
        <v>930</v>
      </c>
      <c r="C2039" s="12">
        <v>1.4072289156626505</v>
      </c>
      <c r="D2039" s="68" t="s">
        <v>318</v>
      </c>
      <c r="E2039" s="108">
        <v>1210</v>
      </c>
    </row>
    <row r="2040" spans="1:5" ht="24">
      <c r="A2040" s="10">
        <f t="shared" si="37"/>
        <v>2022</v>
      </c>
      <c r="B2040" s="68" t="s">
        <v>3051</v>
      </c>
      <c r="C2040" s="12">
        <v>2.3457831325301206</v>
      </c>
      <c r="D2040" s="68" t="s">
        <v>931</v>
      </c>
      <c r="E2040" s="108">
        <v>2017</v>
      </c>
    </row>
    <row r="2041" spans="1:5" ht="12.75">
      <c r="A2041" s="10">
        <f t="shared" si="37"/>
        <v>2023</v>
      </c>
      <c r="B2041" s="29" t="s">
        <v>2632</v>
      </c>
      <c r="C2041" s="12">
        <v>2.7325301204819277</v>
      </c>
      <c r="D2041" s="39" t="s">
        <v>932</v>
      </c>
      <c r="E2041" s="108">
        <v>2350</v>
      </c>
    </row>
    <row r="2042" spans="1:5" ht="12.75">
      <c r="A2042" s="10">
        <f t="shared" si="37"/>
        <v>2024</v>
      </c>
      <c r="B2042" s="29" t="s">
        <v>933</v>
      </c>
      <c r="C2042" s="12">
        <v>2.7325301204819277</v>
      </c>
      <c r="D2042" s="39" t="s">
        <v>934</v>
      </c>
      <c r="E2042" s="108">
        <v>2350</v>
      </c>
    </row>
    <row r="2043" spans="1:5" ht="12.75">
      <c r="A2043" s="10">
        <f t="shared" si="37"/>
        <v>2025</v>
      </c>
      <c r="B2043" s="29" t="s">
        <v>935</v>
      </c>
      <c r="C2043" s="12">
        <v>2.7325301204819277</v>
      </c>
      <c r="D2043" s="29" t="s">
        <v>936</v>
      </c>
      <c r="E2043" s="108">
        <v>2350</v>
      </c>
    </row>
    <row r="2044" spans="1:5" ht="12.75">
      <c r="A2044" s="10">
        <f t="shared" si="37"/>
        <v>2026</v>
      </c>
      <c r="B2044" s="68" t="s">
        <v>937</v>
      </c>
      <c r="C2044" s="12">
        <v>4.3024096385542165</v>
      </c>
      <c r="D2044" s="68" t="s">
        <v>938</v>
      </c>
      <c r="E2044" s="108">
        <v>3700</v>
      </c>
    </row>
    <row r="2045" spans="1:5" ht="24">
      <c r="A2045" s="10">
        <f t="shared" si="37"/>
        <v>2027</v>
      </c>
      <c r="B2045" s="68" t="s">
        <v>939</v>
      </c>
      <c r="C2045" s="12">
        <v>5.266265060240964</v>
      </c>
      <c r="D2045" s="68" t="s">
        <v>940</v>
      </c>
      <c r="E2045" s="108">
        <v>4371</v>
      </c>
    </row>
    <row r="2046" spans="1:5" ht="24">
      <c r="A2046" s="10">
        <f t="shared" si="37"/>
        <v>2028</v>
      </c>
      <c r="B2046" s="68" t="s">
        <v>941</v>
      </c>
      <c r="C2046" s="12">
        <v>3.8542168674698796</v>
      </c>
      <c r="D2046" s="68" t="s">
        <v>942</v>
      </c>
      <c r="E2046" s="108">
        <v>3315</v>
      </c>
    </row>
    <row r="2047" spans="1:5" ht="12.75">
      <c r="A2047" s="10">
        <f t="shared" si="37"/>
        <v>2029</v>
      </c>
      <c r="B2047" s="68" t="s">
        <v>943</v>
      </c>
      <c r="C2047" s="12">
        <v>3.3433734939759034</v>
      </c>
      <c r="D2047" s="68" t="s">
        <v>944</v>
      </c>
      <c r="E2047" s="108">
        <v>2875</v>
      </c>
    </row>
    <row r="2048" spans="1:5" ht="24">
      <c r="A2048" s="10">
        <f t="shared" si="37"/>
        <v>2030</v>
      </c>
      <c r="B2048" s="68" t="s">
        <v>943</v>
      </c>
      <c r="C2048" s="12">
        <v>4.330120481927711</v>
      </c>
      <c r="D2048" s="68" t="s">
        <v>945</v>
      </c>
      <c r="E2048" s="108">
        <v>3724</v>
      </c>
    </row>
    <row r="2049" spans="1:5" ht="12.75">
      <c r="A2049" s="10">
        <f t="shared" si="37"/>
        <v>2031</v>
      </c>
      <c r="B2049" s="68" t="s">
        <v>946</v>
      </c>
      <c r="C2049" s="12">
        <v>6.498795180722891</v>
      </c>
      <c r="D2049" s="68" t="s">
        <v>947</v>
      </c>
      <c r="E2049" s="108">
        <v>5589</v>
      </c>
    </row>
    <row r="2050" spans="1:5" ht="12.75">
      <c r="A2050" s="10">
        <f t="shared" si="37"/>
        <v>2032</v>
      </c>
      <c r="B2050" s="91" t="s">
        <v>948</v>
      </c>
      <c r="C2050" s="92">
        <v>6.498795180722891</v>
      </c>
      <c r="D2050" s="91" t="s">
        <v>949</v>
      </c>
      <c r="E2050" s="108">
        <v>5589</v>
      </c>
    </row>
    <row r="2051" spans="1:5" ht="24">
      <c r="A2051" s="10">
        <f t="shared" si="37"/>
        <v>2033</v>
      </c>
      <c r="B2051" s="114" t="s">
        <v>3060</v>
      </c>
      <c r="C2051" s="120">
        <v>3.63</v>
      </c>
      <c r="D2051" s="116" t="s">
        <v>282</v>
      </c>
      <c r="E2051" s="108">
        <v>3126</v>
      </c>
    </row>
    <row r="2052" spans="1:5" ht="12.75">
      <c r="A2052" s="93"/>
      <c r="B2052" s="124"/>
      <c r="C2052" s="126"/>
      <c r="D2052" s="125"/>
      <c r="E2052" s="127"/>
    </row>
    <row r="2053" spans="1:5" ht="36">
      <c r="A2053" s="95" t="s">
        <v>2532</v>
      </c>
      <c r="B2053" s="95" t="s">
        <v>950</v>
      </c>
      <c r="C2053" s="3" t="s">
        <v>2436</v>
      </c>
      <c r="D2053" s="4" t="s">
        <v>1618</v>
      </c>
      <c r="E2053" s="133" t="s">
        <v>2547</v>
      </c>
    </row>
    <row r="2054" spans="1:5" ht="12.75">
      <c r="A2054" s="96">
        <v>1</v>
      </c>
      <c r="B2054" s="96" t="s">
        <v>951</v>
      </c>
      <c r="C2054" s="96" t="s">
        <v>2548</v>
      </c>
      <c r="D2054" s="134" t="s">
        <v>1619</v>
      </c>
      <c r="E2054" s="107" t="s">
        <v>1620</v>
      </c>
    </row>
    <row r="2055" spans="1:5" ht="18.75">
      <c r="A2055" s="128"/>
      <c r="B2055" s="231" t="s">
        <v>288</v>
      </c>
      <c r="C2055" s="231"/>
      <c r="D2055" s="231"/>
      <c r="E2055" s="132"/>
    </row>
    <row r="2056" spans="1:5" ht="18.75">
      <c r="A2056" s="98"/>
      <c r="B2056" s="232" t="s">
        <v>289</v>
      </c>
      <c r="C2056" s="232"/>
      <c r="D2056" s="232"/>
      <c r="E2056" s="132"/>
    </row>
    <row r="2057" spans="1:5" ht="12.75">
      <c r="A2057" s="167">
        <v>1</v>
      </c>
      <c r="B2057" s="100" t="s">
        <v>290</v>
      </c>
      <c r="C2057" s="139">
        <v>1.2819277108433735</v>
      </c>
      <c r="D2057" s="100"/>
      <c r="E2057" s="108">
        <v>1102</v>
      </c>
    </row>
    <row r="2058" spans="1:5" ht="12.75">
      <c r="A2058" s="167">
        <v>2</v>
      </c>
      <c r="B2058" s="100" t="s">
        <v>291</v>
      </c>
      <c r="C2058" s="139">
        <v>1.3734939759036144</v>
      </c>
      <c r="D2058" s="100"/>
      <c r="E2058" s="108">
        <v>1181</v>
      </c>
    </row>
    <row r="2059" spans="1:5" ht="12.75">
      <c r="A2059" s="206">
        <v>3</v>
      </c>
      <c r="B2059" s="207" t="s">
        <v>292</v>
      </c>
      <c r="C2059" s="208">
        <v>1.2819277108433735</v>
      </c>
      <c r="D2059" s="209"/>
      <c r="E2059" s="108">
        <v>1102</v>
      </c>
    </row>
    <row r="2060" spans="1:5" ht="18.75">
      <c r="A2060" s="210"/>
      <c r="B2060" s="233" t="s">
        <v>293</v>
      </c>
      <c r="C2060" s="233"/>
      <c r="D2060" s="233"/>
      <c r="E2060" s="211"/>
    </row>
    <row r="2061" spans="1:5" ht="12.75">
      <c r="A2061" s="167">
        <v>4</v>
      </c>
      <c r="B2061" s="172" t="s">
        <v>294</v>
      </c>
      <c r="C2061" s="139">
        <v>0.43855421686746987</v>
      </c>
      <c r="D2061" s="171"/>
      <c r="E2061" s="108">
        <v>377</v>
      </c>
    </row>
    <row r="2062" spans="1:5" ht="24">
      <c r="A2062" s="167">
        <f>A2061+1</f>
        <v>5</v>
      </c>
      <c r="B2062" s="135" t="s">
        <v>295</v>
      </c>
      <c r="C2062" s="139">
        <v>0.8012048192771084</v>
      </c>
      <c r="D2062" s="100"/>
      <c r="E2062" s="108">
        <v>689</v>
      </c>
    </row>
    <row r="2063" spans="1:5" ht="12.75">
      <c r="A2063" s="167">
        <f aca="true" t="shared" si="38" ref="A2063:A2126">A2062+1</f>
        <v>6</v>
      </c>
      <c r="B2063" s="135" t="s">
        <v>296</v>
      </c>
      <c r="C2063" s="139">
        <v>0.8012048192771084</v>
      </c>
      <c r="D2063" s="100"/>
      <c r="E2063" s="108">
        <v>689</v>
      </c>
    </row>
    <row r="2064" spans="1:5" ht="12.75">
      <c r="A2064" s="167">
        <f t="shared" si="38"/>
        <v>7</v>
      </c>
      <c r="B2064" s="135" t="s">
        <v>297</v>
      </c>
      <c r="C2064" s="139">
        <v>0.8012048192771084</v>
      </c>
      <c r="D2064" s="100"/>
      <c r="E2064" s="108">
        <v>689</v>
      </c>
    </row>
    <row r="2065" spans="1:5" ht="12.75">
      <c r="A2065" s="167">
        <f t="shared" si="38"/>
        <v>8</v>
      </c>
      <c r="B2065" s="135" t="s">
        <v>298</v>
      </c>
      <c r="C2065" s="139">
        <v>2.63855421686747</v>
      </c>
      <c r="D2065" s="100"/>
      <c r="E2065" s="108">
        <v>2269</v>
      </c>
    </row>
    <row r="2066" spans="1:5" ht="24">
      <c r="A2066" s="167">
        <f t="shared" si="38"/>
        <v>9</v>
      </c>
      <c r="B2066" s="135" t="s">
        <v>2492</v>
      </c>
      <c r="C2066" s="139">
        <v>0.3795180722891566</v>
      </c>
      <c r="D2066" s="135" t="s">
        <v>2493</v>
      </c>
      <c r="E2066" s="108">
        <v>326</v>
      </c>
    </row>
    <row r="2067" spans="1:5" ht="12.75">
      <c r="A2067" s="167">
        <f t="shared" si="38"/>
        <v>10</v>
      </c>
      <c r="B2067" s="136" t="s">
        <v>299</v>
      </c>
      <c r="C2067" s="139">
        <v>0.5012048192771085</v>
      </c>
      <c r="D2067" s="137"/>
      <c r="E2067" s="108">
        <v>431</v>
      </c>
    </row>
    <row r="2068" spans="1:5" ht="12.75">
      <c r="A2068" s="167">
        <f t="shared" si="38"/>
        <v>11</v>
      </c>
      <c r="B2068" s="136" t="s">
        <v>300</v>
      </c>
      <c r="C2068" s="139">
        <v>0.9337349397590361</v>
      </c>
      <c r="D2068" s="137"/>
      <c r="E2068" s="108">
        <v>803</v>
      </c>
    </row>
    <row r="2069" spans="1:5" ht="12.75">
      <c r="A2069" s="167">
        <f t="shared" si="38"/>
        <v>12</v>
      </c>
      <c r="B2069" s="136" t="s">
        <v>2494</v>
      </c>
      <c r="C2069" s="139">
        <v>0.8012048192771084</v>
      </c>
      <c r="D2069" s="137"/>
      <c r="E2069" s="108">
        <v>689</v>
      </c>
    </row>
    <row r="2070" spans="1:5" ht="12.75">
      <c r="A2070" s="167">
        <f t="shared" si="38"/>
        <v>13</v>
      </c>
      <c r="B2070" s="136" t="s">
        <v>1491</v>
      </c>
      <c r="C2070" s="139">
        <v>0.5518072289156627</v>
      </c>
      <c r="D2070" s="137"/>
      <c r="E2070" s="108">
        <v>475</v>
      </c>
    </row>
    <row r="2071" spans="1:5" ht="24">
      <c r="A2071" s="167">
        <f t="shared" si="38"/>
        <v>14</v>
      </c>
      <c r="B2071" s="105" t="s">
        <v>1523</v>
      </c>
      <c r="C2071" s="106">
        <v>10.640963855421687</v>
      </c>
      <c r="D2071" s="107"/>
      <c r="E2071" s="108">
        <v>9151</v>
      </c>
    </row>
    <row r="2072" spans="1:5" ht="12.75">
      <c r="A2072" s="167">
        <f t="shared" si="38"/>
        <v>15</v>
      </c>
      <c r="B2072" s="136" t="s">
        <v>1492</v>
      </c>
      <c r="C2072" s="139">
        <v>0.5012048192771085</v>
      </c>
      <c r="D2072" s="137"/>
      <c r="E2072" s="108">
        <v>431</v>
      </c>
    </row>
    <row r="2073" spans="1:5" ht="12.75">
      <c r="A2073" s="167">
        <f t="shared" si="38"/>
        <v>16</v>
      </c>
      <c r="B2073" s="135" t="s">
        <v>1493</v>
      </c>
      <c r="C2073" s="139">
        <v>0.5012048192771085</v>
      </c>
      <c r="D2073" s="100"/>
      <c r="E2073" s="108">
        <v>431</v>
      </c>
    </row>
    <row r="2074" spans="1:5" ht="12.75">
      <c r="A2074" s="167">
        <f t="shared" si="38"/>
        <v>17</v>
      </c>
      <c r="B2074" s="135" t="s">
        <v>1494</v>
      </c>
      <c r="C2074" s="139">
        <v>0.5012048192771085</v>
      </c>
      <c r="D2074" s="100"/>
      <c r="E2074" s="108">
        <v>431</v>
      </c>
    </row>
    <row r="2075" spans="1:5" ht="12.75">
      <c r="A2075" s="167">
        <f t="shared" si="38"/>
        <v>18</v>
      </c>
      <c r="B2075" s="135" t="s">
        <v>1495</v>
      </c>
      <c r="C2075" s="139">
        <v>0.28313253012048195</v>
      </c>
      <c r="D2075" s="100"/>
      <c r="E2075" s="108">
        <v>243</v>
      </c>
    </row>
    <row r="2076" spans="1:5" ht="12.75">
      <c r="A2076" s="167">
        <f t="shared" si="38"/>
        <v>19</v>
      </c>
      <c r="B2076" s="136" t="s">
        <v>1496</v>
      </c>
      <c r="C2076" s="139">
        <v>0.23493975903614459</v>
      </c>
      <c r="D2076" s="137"/>
      <c r="E2076" s="108">
        <v>202</v>
      </c>
    </row>
    <row r="2077" spans="1:5" ht="12.75">
      <c r="A2077" s="167">
        <f t="shared" si="38"/>
        <v>20</v>
      </c>
      <c r="B2077" s="136" t="s">
        <v>2533</v>
      </c>
      <c r="C2077" s="139">
        <v>0.5012048192771085</v>
      </c>
      <c r="D2077" s="137"/>
      <c r="E2077" s="108">
        <v>431</v>
      </c>
    </row>
    <row r="2078" spans="1:5" ht="24">
      <c r="A2078" s="167">
        <f t="shared" si="38"/>
        <v>21</v>
      </c>
      <c r="B2078" s="136" t="s">
        <v>1497</v>
      </c>
      <c r="C2078" s="139">
        <v>0.2</v>
      </c>
      <c r="D2078" s="137"/>
      <c r="E2078" s="108">
        <v>172</v>
      </c>
    </row>
    <row r="2079" spans="1:5" ht="12.75">
      <c r="A2079" s="167">
        <f t="shared" si="38"/>
        <v>22</v>
      </c>
      <c r="B2079" s="105" t="s">
        <v>1526</v>
      </c>
      <c r="C2079" s="106">
        <v>0.23734939759036144</v>
      </c>
      <c r="D2079" s="107"/>
      <c r="E2079" s="108">
        <v>204</v>
      </c>
    </row>
    <row r="2080" spans="1:5" ht="24">
      <c r="A2080" s="167">
        <f t="shared" si="38"/>
        <v>23</v>
      </c>
      <c r="B2080" s="105" t="s">
        <v>1529</v>
      </c>
      <c r="C2080" s="106">
        <v>1.8024096385542168</v>
      </c>
      <c r="D2080" s="107"/>
      <c r="E2080" s="108">
        <v>1550</v>
      </c>
    </row>
    <row r="2081" spans="1:5" ht="12.75">
      <c r="A2081" s="167">
        <f t="shared" si="38"/>
        <v>24</v>
      </c>
      <c r="B2081" s="105" t="s">
        <v>1527</v>
      </c>
      <c r="C2081" s="106">
        <v>1.342168674698795</v>
      </c>
      <c r="D2081" s="107"/>
      <c r="E2081" s="108">
        <v>1154</v>
      </c>
    </row>
    <row r="2082" spans="1:5" ht="12.75">
      <c r="A2082" s="167">
        <f t="shared" si="38"/>
        <v>25</v>
      </c>
      <c r="B2082" s="135" t="s">
        <v>1498</v>
      </c>
      <c r="C2082" s="139">
        <v>7.691566265060241</v>
      </c>
      <c r="D2082" s="100"/>
      <c r="E2082" s="108">
        <v>6615</v>
      </c>
    </row>
    <row r="2083" spans="1:5" ht="12.75">
      <c r="A2083" s="167">
        <f t="shared" si="38"/>
        <v>26</v>
      </c>
      <c r="B2083" s="136" t="s">
        <v>1499</v>
      </c>
      <c r="C2083" s="139">
        <v>0.6012048192771084</v>
      </c>
      <c r="D2083" s="137"/>
      <c r="E2083" s="108">
        <v>517</v>
      </c>
    </row>
    <row r="2084" spans="1:5" ht="12.75">
      <c r="A2084" s="167">
        <f t="shared" si="38"/>
        <v>27</v>
      </c>
      <c r="B2084" s="135" t="s">
        <v>1500</v>
      </c>
      <c r="C2084" s="139">
        <v>1.1927710843373494</v>
      </c>
      <c r="D2084" s="100"/>
      <c r="E2084" s="108">
        <v>1026</v>
      </c>
    </row>
    <row r="2085" spans="1:5" ht="12.75">
      <c r="A2085" s="167">
        <f t="shared" si="38"/>
        <v>28</v>
      </c>
      <c r="B2085" s="135" t="s">
        <v>1501</v>
      </c>
      <c r="C2085" s="139">
        <v>2.4566265060240964</v>
      </c>
      <c r="D2085" s="100"/>
      <c r="E2085" s="108">
        <v>2113</v>
      </c>
    </row>
    <row r="2086" spans="1:5" ht="12.75">
      <c r="A2086" s="167">
        <f t="shared" si="38"/>
        <v>29</v>
      </c>
      <c r="B2086" s="105" t="s">
        <v>1531</v>
      </c>
      <c r="C2086" s="106">
        <v>1.202409638554217</v>
      </c>
      <c r="D2086" s="107"/>
      <c r="E2086" s="108">
        <v>1034</v>
      </c>
    </row>
    <row r="2087" spans="1:5" ht="12.75">
      <c r="A2087" s="167">
        <f t="shared" si="38"/>
        <v>30</v>
      </c>
      <c r="B2087" s="136" t="s">
        <v>1502</v>
      </c>
      <c r="C2087" s="139">
        <v>1.202409638554217</v>
      </c>
      <c r="D2087" s="137"/>
      <c r="E2087" s="108">
        <v>1034</v>
      </c>
    </row>
    <row r="2088" spans="1:5" ht="12.75">
      <c r="A2088" s="167">
        <f t="shared" si="38"/>
        <v>31</v>
      </c>
      <c r="B2088" s="135" t="s">
        <v>1503</v>
      </c>
      <c r="C2088" s="139">
        <f>E2088/860</f>
        <v>2.5767441860465117</v>
      </c>
      <c r="D2088" s="100"/>
      <c r="E2088" s="108">
        <v>2216</v>
      </c>
    </row>
    <row r="2089" spans="1:5" ht="12.75">
      <c r="A2089" s="167">
        <f t="shared" si="38"/>
        <v>32</v>
      </c>
      <c r="B2089" s="135" t="s">
        <v>1504</v>
      </c>
      <c r="C2089" s="139">
        <f>E2089/860</f>
        <v>2.5767441860465117</v>
      </c>
      <c r="D2089" s="100"/>
      <c r="E2089" s="108">
        <v>2216</v>
      </c>
    </row>
    <row r="2090" spans="1:5" ht="12.75">
      <c r="A2090" s="167">
        <f t="shared" si="38"/>
        <v>33</v>
      </c>
      <c r="B2090" s="135" t="s">
        <v>1505</v>
      </c>
      <c r="C2090" s="139">
        <v>1.4048192771084338</v>
      </c>
      <c r="D2090" s="100"/>
      <c r="E2090" s="108">
        <v>1208</v>
      </c>
    </row>
    <row r="2091" spans="1:5" ht="12.75">
      <c r="A2091" s="167">
        <f t="shared" si="38"/>
        <v>34</v>
      </c>
      <c r="B2091" s="135" t="s">
        <v>1506</v>
      </c>
      <c r="C2091" s="139">
        <v>1.4048192771084338</v>
      </c>
      <c r="D2091" s="100"/>
      <c r="E2091" s="108">
        <v>1208</v>
      </c>
    </row>
    <row r="2092" spans="1:5" ht="12.75">
      <c r="A2092" s="167">
        <f t="shared" si="38"/>
        <v>35</v>
      </c>
      <c r="B2092" s="136" t="s">
        <v>1507</v>
      </c>
      <c r="C2092" s="139">
        <v>1.002409638554217</v>
      </c>
      <c r="D2092" s="137"/>
      <c r="E2092" s="108">
        <v>862</v>
      </c>
    </row>
    <row r="2093" spans="1:5" ht="12.75">
      <c r="A2093" s="167">
        <f t="shared" si="38"/>
        <v>36</v>
      </c>
      <c r="B2093" s="172" t="s">
        <v>1508</v>
      </c>
      <c r="C2093" s="139">
        <v>0.2289156626506024</v>
      </c>
      <c r="D2093" s="171"/>
      <c r="E2093" s="108">
        <v>197</v>
      </c>
    </row>
    <row r="2094" spans="1:5" ht="24">
      <c r="A2094" s="167">
        <f t="shared" si="38"/>
        <v>37</v>
      </c>
      <c r="B2094" s="172" t="s">
        <v>1509</v>
      </c>
      <c r="C2094" s="139">
        <v>0.24096385542168675</v>
      </c>
      <c r="D2094" s="171"/>
      <c r="E2094" s="108">
        <v>207</v>
      </c>
    </row>
    <row r="2095" spans="1:5" ht="24">
      <c r="A2095" s="167">
        <f t="shared" si="38"/>
        <v>38</v>
      </c>
      <c r="B2095" s="136" t="s">
        <v>1510</v>
      </c>
      <c r="C2095" s="139">
        <v>1.502409638554217</v>
      </c>
      <c r="D2095" s="137"/>
      <c r="E2095" s="108">
        <v>1292</v>
      </c>
    </row>
    <row r="2096" spans="1:5" ht="24">
      <c r="A2096" s="167">
        <f t="shared" si="38"/>
        <v>39</v>
      </c>
      <c r="B2096" s="136" t="s">
        <v>1511</v>
      </c>
      <c r="C2096" s="139">
        <v>0.9012048192771084</v>
      </c>
      <c r="D2096" s="137"/>
      <c r="E2096" s="108">
        <v>775</v>
      </c>
    </row>
    <row r="2097" spans="1:5" ht="24">
      <c r="A2097" s="167">
        <f t="shared" si="38"/>
        <v>40</v>
      </c>
      <c r="B2097" s="135" t="s">
        <v>1512</v>
      </c>
      <c r="C2097" s="139">
        <v>0.8903614457831325</v>
      </c>
      <c r="D2097" s="100"/>
      <c r="E2097" s="108">
        <v>766</v>
      </c>
    </row>
    <row r="2098" spans="1:5" ht="24">
      <c r="A2098" s="167">
        <f t="shared" si="38"/>
        <v>41</v>
      </c>
      <c r="B2098" s="135" t="s">
        <v>1513</v>
      </c>
      <c r="C2098" s="139">
        <v>1.202409638554217</v>
      </c>
      <c r="D2098" s="100"/>
      <c r="E2098" s="108">
        <v>1034</v>
      </c>
    </row>
    <row r="2099" spans="1:5" ht="24">
      <c r="A2099" s="167">
        <f t="shared" si="38"/>
        <v>42</v>
      </c>
      <c r="B2099" s="135" t="s">
        <v>1514</v>
      </c>
      <c r="C2099" s="139">
        <v>0.8024096385542169</v>
      </c>
      <c r="D2099" s="100"/>
      <c r="E2099" s="108">
        <v>690</v>
      </c>
    </row>
    <row r="2100" spans="1:5" ht="12.75">
      <c r="A2100" s="167">
        <f t="shared" si="38"/>
        <v>43</v>
      </c>
      <c r="B2100" s="136" t="s">
        <v>1515</v>
      </c>
      <c r="C2100" s="139">
        <v>0.9012048192771084</v>
      </c>
      <c r="D2100" s="137"/>
      <c r="E2100" s="108">
        <v>775</v>
      </c>
    </row>
    <row r="2101" spans="1:5" ht="12.75">
      <c r="A2101" s="167">
        <f t="shared" si="38"/>
        <v>44</v>
      </c>
      <c r="B2101" s="136" t="s">
        <v>1516</v>
      </c>
      <c r="C2101" s="139">
        <v>1.8036144578313253</v>
      </c>
      <c r="D2101" s="137"/>
      <c r="E2101" s="108">
        <v>1551</v>
      </c>
    </row>
    <row r="2102" spans="1:5" ht="12.75">
      <c r="A2102" s="167">
        <f t="shared" si="38"/>
        <v>45</v>
      </c>
      <c r="B2102" s="172" t="s">
        <v>1517</v>
      </c>
      <c r="C2102" s="139">
        <v>0.46265060240963857</v>
      </c>
      <c r="D2102" s="171"/>
      <c r="E2102" s="108">
        <v>398</v>
      </c>
    </row>
    <row r="2103" spans="1:5" ht="12.75">
      <c r="A2103" s="24">
        <f t="shared" si="38"/>
        <v>46</v>
      </c>
      <c r="B2103" s="25" t="s">
        <v>1518</v>
      </c>
      <c r="C2103" s="138">
        <v>0.9012048192771084</v>
      </c>
      <c r="D2103" s="179"/>
      <c r="E2103" s="174">
        <v>775</v>
      </c>
    </row>
    <row r="2104" spans="1:5" ht="24">
      <c r="A2104" s="10">
        <f t="shared" si="38"/>
        <v>47</v>
      </c>
      <c r="B2104" s="68" t="s">
        <v>1519</v>
      </c>
      <c r="C2104" s="138">
        <v>1.4144578313253011</v>
      </c>
      <c r="D2104" s="99"/>
      <c r="E2104" s="108">
        <v>1216</v>
      </c>
    </row>
    <row r="2105" spans="1:5" ht="12.75">
      <c r="A2105" s="10">
        <f t="shared" si="38"/>
        <v>48</v>
      </c>
      <c r="B2105" s="68" t="s">
        <v>1520</v>
      </c>
      <c r="C2105" s="138">
        <v>0.28313253012048195</v>
      </c>
      <c r="D2105" s="99"/>
      <c r="E2105" s="108">
        <v>243</v>
      </c>
    </row>
    <row r="2106" spans="1:5" ht="24">
      <c r="A2106" s="10">
        <f t="shared" si="38"/>
        <v>49</v>
      </c>
      <c r="B2106" s="68" t="s">
        <v>2495</v>
      </c>
      <c r="C2106" s="138">
        <v>4.039759036144578</v>
      </c>
      <c r="D2106" s="68" t="s">
        <v>2496</v>
      </c>
      <c r="E2106" s="108">
        <v>3474</v>
      </c>
    </row>
    <row r="2107" spans="1:5" ht="12.75">
      <c r="A2107" s="10">
        <f t="shared" si="38"/>
        <v>50</v>
      </c>
      <c r="B2107" s="68" t="s">
        <v>1521</v>
      </c>
      <c r="C2107" s="138">
        <v>7.691566265060241</v>
      </c>
      <c r="D2107" s="99"/>
      <c r="E2107" s="108">
        <v>6615</v>
      </c>
    </row>
    <row r="2108" spans="1:5" ht="12.75">
      <c r="A2108" s="10">
        <f t="shared" si="38"/>
        <v>51</v>
      </c>
      <c r="B2108" s="68" t="s">
        <v>1522</v>
      </c>
      <c r="C2108" s="138">
        <v>0.9614457831325302</v>
      </c>
      <c r="D2108" s="99"/>
      <c r="E2108" s="108">
        <v>827</v>
      </c>
    </row>
    <row r="2109" spans="1:5" ht="12.75">
      <c r="A2109" s="10">
        <f t="shared" si="38"/>
        <v>52</v>
      </c>
      <c r="B2109" s="27" t="s">
        <v>2497</v>
      </c>
      <c r="C2109" s="138">
        <v>1.002409638554217</v>
      </c>
      <c r="D2109" s="27" t="s">
        <v>279</v>
      </c>
      <c r="E2109" s="108">
        <v>862</v>
      </c>
    </row>
    <row r="2110" spans="1:5" ht="12.75">
      <c r="A2110" s="10">
        <f t="shared" si="38"/>
        <v>53</v>
      </c>
      <c r="B2110" s="27" t="s">
        <v>1017</v>
      </c>
      <c r="C2110" s="138">
        <v>1.3518072289156626</v>
      </c>
      <c r="D2110" s="101"/>
      <c r="E2110" s="108">
        <v>1163</v>
      </c>
    </row>
    <row r="2111" spans="1:5" ht="12.75">
      <c r="A2111" s="10">
        <f t="shared" si="38"/>
        <v>54</v>
      </c>
      <c r="B2111" s="27" t="s">
        <v>1018</v>
      </c>
      <c r="C2111" s="138">
        <v>0.5012048192771085</v>
      </c>
      <c r="D2111" s="101"/>
      <c r="E2111" s="108">
        <v>431</v>
      </c>
    </row>
    <row r="2112" spans="1:5" ht="12.75">
      <c r="A2112" s="10">
        <f t="shared" si="38"/>
        <v>55</v>
      </c>
      <c r="B2112" s="68" t="s">
        <v>290</v>
      </c>
      <c r="C2112" s="138">
        <v>2.4566265060240964</v>
      </c>
      <c r="D2112" s="99"/>
      <c r="E2112" s="108">
        <v>2113</v>
      </c>
    </row>
    <row r="2113" spans="1:5" ht="12.75">
      <c r="A2113" s="10">
        <f t="shared" si="38"/>
        <v>56</v>
      </c>
      <c r="B2113" s="27" t="s">
        <v>1019</v>
      </c>
      <c r="C2113" s="138">
        <v>1.8036144578313253</v>
      </c>
      <c r="D2113" s="101"/>
      <c r="E2113" s="108">
        <v>1551</v>
      </c>
    </row>
    <row r="2114" spans="1:5" ht="12.75">
      <c r="A2114" s="10">
        <f t="shared" si="38"/>
        <v>57</v>
      </c>
      <c r="B2114" s="68" t="s">
        <v>291</v>
      </c>
      <c r="C2114" s="138">
        <v>2.4566265060240964</v>
      </c>
      <c r="D2114" s="99"/>
      <c r="E2114" s="108">
        <v>2113</v>
      </c>
    </row>
    <row r="2115" spans="1:5" ht="12.75">
      <c r="A2115" s="97">
        <f t="shared" si="38"/>
        <v>58</v>
      </c>
      <c r="B2115" s="41" t="s">
        <v>1020</v>
      </c>
      <c r="C2115" s="140">
        <v>1.502409638554217</v>
      </c>
      <c r="D2115" s="103"/>
      <c r="E2115" s="129">
        <v>1292</v>
      </c>
    </row>
    <row r="2116" spans="1:5" ht="24">
      <c r="A2116" s="167">
        <f t="shared" si="38"/>
        <v>59</v>
      </c>
      <c r="B2116" s="105" t="s">
        <v>1528</v>
      </c>
      <c r="C2116" s="106">
        <v>2.353012048192771</v>
      </c>
      <c r="D2116" s="107"/>
      <c r="E2116" s="108">
        <v>2034</v>
      </c>
    </row>
    <row r="2117" spans="1:5" ht="24">
      <c r="A2117" s="167">
        <f t="shared" si="38"/>
        <v>60</v>
      </c>
      <c r="B2117" s="135" t="s">
        <v>1021</v>
      </c>
      <c r="C2117" s="139">
        <v>8.432530120481928</v>
      </c>
      <c r="D2117" s="100"/>
      <c r="E2117" s="108">
        <v>7252</v>
      </c>
    </row>
    <row r="2118" spans="1:5" ht="12.75">
      <c r="A2118" s="167">
        <f t="shared" si="38"/>
        <v>61</v>
      </c>
      <c r="B2118" s="135" t="s">
        <v>1022</v>
      </c>
      <c r="C2118" s="139">
        <v>1.5180722891566265</v>
      </c>
      <c r="D2118" s="100"/>
      <c r="E2118" s="108">
        <v>1306</v>
      </c>
    </row>
    <row r="2119" spans="1:5" ht="24">
      <c r="A2119" s="167">
        <f t="shared" si="38"/>
        <v>62</v>
      </c>
      <c r="B2119" s="135" t="s">
        <v>3048</v>
      </c>
      <c r="C2119" s="100">
        <f>E2119/860</f>
        <v>3.269767441860465</v>
      </c>
      <c r="D2119" s="100"/>
      <c r="E2119" s="148">
        <v>2812</v>
      </c>
    </row>
    <row r="2120" spans="1:5" ht="24">
      <c r="A2120" s="167">
        <f t="shared" si="38"/>
        <v>63</v>
      </c>
      <c r="B2120" s="135" t="s">
        <v>1023</v>
      </c>
      <c r="C2120" s="139">
        <v>0.5</v>
      </c>
      <c r="D2120" s="100"/>
      <c r="E2120" s="108">
        <v>430</v>
      </c>
    </row>
    <row r="2121" spans="1:5" ht="24">
      <c r="A2121" s="167">
        <f t="shared" si="38"/>
        <v>64</v>
      </c>
      <c r="B2121" s="135" t="s">
        <v>1024</v>
      </c>
      <c r="C2121" s="139">
        <v>1.121686746987952</v>
      </c>
      <c r="D2121" s="100"/>
      <c r="E2121" s="108">
        <v>965</v>
      </c>
    </row>
    <row r="2122" spans="1:5" ht="24">
      <c r="A2122" s="167">
        <f t="shared" si="38"/>
        <v>65</v>
      </c>
      <c r="B2122" s="135" t="s">
        <v>1025</v>
      </c>
      <c r="C2122" s="139">
        <v>0.7891566265060241</v>
      </c>
      <c r="D2122" s="100"/>
      <c r="E2122" s="108">
        <v>679</v>
      </c>
    </row>
    <row r="2123" spans="1:5" ht="24">
      <c r="A2123" s="167">
        <f t="shared" si="38"/>
        <v>66</v>
      </c>
      <c r="B2123" s="135" t="s">
        <v>1026</v>
      </c>
      <c r="C2123" s="139">
        <v>1.8024096385542168</v>
      </c>
      <c r="D2123" s="100"/>
      <c r="E2123" s="108">
        <v>1550</v>
      </c>
    </row>
    <row r="2124" spans="1:5" ht="12.75">
      <c r="A2124" s="167">
        <f t="shared" si="38"/>
        <v>67</v>
      </c>
      <c r="B2124" s="135" t="s">
        <v>1027</v>
      </c>
      <c r="C2124" s="139">
        <v>0.2289156626506024</v>
      </c>
      <c r="D2124" s="100"/>
      <c r="E2124" s="108">
        <v>197</v>
      </c>
    </row>
    <row r="2125" spans="1:5" ht="12.75">
      <c r="A2125" s="167">
        <f t="shared" si="38"/>
        <v>68</v>
      </c>
      <c r="B2125" s="135" t="s">
        <v>1028</v>
      </c>
      <c r="C2125" s="139">
        <v>1.202409638554217</v>
      </c>
      <c r="D2125" s="100"/>
      <c r="E2125" s="108">
        <v>1034</v>
      </c>
    </row>
    <row r="2126" spans="1:5" ht="12.75">
      <c r="A2126" s="167">
        <f t="shared" si="38"/>
        <v>69</v>
      </c>
      <c r="B2126" s="135" t="s">
        <v>1029</v>
      </c>
      <c r="C2126" s="139">
        <v>1.202409638554217</v>
      </c>
      <c r="D2126" s="100"/>
      <c r="E2126" s="108">
        <v>1034</v>
      </c>
    </row>
    <row r="2127" spans="1:5" ht="24">
      <c r="A2127" s="167">
        <f aca="true" t="shared" si="39" ref="A2127:A2142">A2126+1</f>
        <v>70</v>
      </c>
      <c r="B2127" s="135" t="s">
        <v>1030</v>
      </c>
      <c r="C2127" s="139">
        <v>1.202409638554217</v>
      </c>
      <c r="D2127" s="100"/>
      <c r="E2127" s="108">
        <v>1034</v>
      </c>
    </row>
    <row r="2128" spans="1:5" ht="12.75">
      <c r="A2128" s="167">
        <f t="shared" si="39"/>
        <v>71</v>
      </c>
      <c r="B2128" s="135" t="s">
        <v>1031</v>
      </c>
      <c r="C2128" s="139">
        <v>0.8012048192771084</v>
      </c>
      <c r="D2128" s="100"/>
      <c r="E2128" s="108">
        <v>689</v>
      </c>
    </row>
    <row r="2129" spans="1:5" ht="12.75">
      <c r="A2129" s="167">
        <f t="shared" si="39"/>
        <v>72</v>
      </c>
      <c r="B2129" s="135" t="s">
        <v>1032</v>
      </c>
      <c r="C2129" s="139">
        <v>1.202409638554217</v>
      </c>
      <c r="D2129" s="100"/>
      <c r="E2129" s="108">
        <v>1034</v>
      </c>
    </row>
    <row r="2130" spans="1:5" ht="12.75">
      <c r="A2130" s="167">
        <f t="shared" si="39"/>
        <v>73</v>
      </c>
      <c r="B2130" s="135" t="s">
        <v>1033</v>
      </c>
      <c r="C2130" s="139">
        <v>1.6024096385542168</v>
      </c>
      <c r="D2130" s="100"/>
      <c r="E2130" s="108">
        <v>1378</v>
      </c>
    </row>
    <row r="2131" spans="1:5" ht="24">
      <c r="A2131" s="167">
        <f t="shared" si="39"/>
        <v>74</v>
      </c>
      <c r="B2131" s="135" t="s">
        <v>1034</v>
      </c>
      <c r="C2131" s="139">
        <v>0.9542168674698795</v>
      </c>
      <c r="D2131" s="100"/>
      <c r="E2131" s="108">
        <v>821</v>
      </c>
    </row>
    <row r="2132" spans="1:5" ht="12.75">
      <c r="A2132" s="167">
        <f t="shared" si="39"/>
        <v>75</v>
      </c>
      <c r="B2132" s="135" t="s">
        <v>1035</v>
      </c>
      <c r="C2132" s="139">
        <v>1.202409638554217</v>
      </c>
      <c r="D2132" s="100"/>
      <c r="E2132" s="108">
        <v>1034</v>
      </c>
    </row>
    <row r="2133" spans="1:5" ht="12.75">
      <c r="A2133" s="167">
        <f t="shared" si="39"/>
        <v>76</v>
      </c>
      <c r="B2133" s="136" t="s">
        <v>1036</v>
      </c>
      <c r="C2133" s="139">
        <v>0.772289156626506</v>
      </c>
      <c r="D2133" s="137"/>
      <c r="E2133" s="108">
        <v>664</v>
      </c>
    </row>
    <row r="2134" spans="1:5" ht="12.75">
      <c r="A2134" s="167">
        <f t="shared" si="39"/>
        <v>77</v>
      </c>
      <c r="B2134" s="136" t="s">
        <v>1037</v>
      </c>
      <c r="C2134" s="139">
        <v>0.3</v>
      </c>
      <c r="D2134" s="137"/>
      <c r="E2134" s="108">
        <v>258</v>
      </c>
    </row>
    <row r="2135" spans="1:5" ht="12.75">
      <c r="A2135" s="167">
        <f t="shared" si="39"/>
        <v>78</v>
      </c>
      <c r="B2135" s="136" t="s">
        <v>1038</v>
      </c>
      <c r="C2135" s="139">
        <v>0.3</v>
      </c>
      <c r="D2135" s="137"/>
      <c r="E2135" s="108">
        <v>258</v>
      </c>
    </row>
    <row r="2136" spans="1:5" ht="24">
      <c r="A2136" s="167">
        <f t="shared" si="39"/>
        <v>79</v>
      </c>
      <c r="B2136" s="136" t="s">
        <v>1039</v>
      </c>
      <c r="C2136" s="139">
        <v>1.2903614457831325</v>
      </c>
      <c r="D2136" s="137"/>
      <c r="E2136" s="108">
        <v>1110</v>
      </c>
    </row>
    <row r="2137" spans="1:5" ht="12.75">
      <c r="A2137" s="167">
        <f t="shared" si="39"/>
        <v>80</v>
      </c>
      <c r="B2137" s="135" t="s">
        <v>1040</v>
      </c>
      <c r="C2137" s="139">
        <v>0.40120481927710844</v>
      </c>
      <c r="D2137" s="100"/>
      <c r="E2137" s="108">
        <v>345</v>
      </c>
    </row>
    <row r="2138" spans="1:5" ht="12.75">
      <c r="A2138" s="167">
        <f t="shared" si="39"/>
        <v>81</v>
      </c>
      <c r="B2138" s="136" t="s">
        <v>2498</v>
      </c>
      <c r="C2138" s="139">
        <v>0.6012048192771084</v>
      </c>
      <c r="D2138" s="137" t="s">
        <v>2499</v>
      </c>
      <c r="E2138" s="108">
        <v>517</v>
      </c>
    </row>
    <row r="2139" spans="1:5" ht="12.75">
      <c r="A2139" s="167">
        <f t="shared" si="39"/>
        <v>82</v>
      </c>
      <c r="B2139" s="136" t="s">
        <v>1041</v>
      </c>
      <c r="C2139" s="139">
        <v>0.2</v>
      </c>
      <c r="D2139" s="137"/>
      <c r="E2139" s="108">
        <v>172</v>
      </c>
    </row>
    <row r="2140" spans="1:5" ht="12.75">
      <c r="A2140" s="167">
        <f t="shared" si="39"/>
        <v>83</v>
      </c>
      <c r="B2140" s="105" t="s">
        <v>1530</v>
      </c>
      <c r="C2140" s="106">
        <v>0.6662650602409639</v>
      </c>
      <c r="D2140" s="107"/>
      <c r="E2140" s="108">
        <v>573</v>
      </c>
    </row>
    <row r="2141" spans="1:5" ht="12.75">
      <c r="A2141" s="24">
        <f t="shared" si="39"/>
        <v>84</v>
      </c>
      <c r="B2141" s="176" t="s">
        <v>292</v>
      </c>
      <c r="C2141" s="177">
        <v>2.4566265060240964</v>
      </c>
      <c r="D2141" s="178"/>
      <c r="E2141" s="174">
        <v>2113</v>
      </c>
    </row>
    <row r="2142" spans="1:5" ht="12.75">
      <c r="A2142" s="97">
        <f t="shared" si="39"/>
        <v>85</v>
      </c>
      <c r="B2142" s="180" t="s">
        <v>1042</v>
      </c>
      <c r="C2142" s="212">
        <v>0.5</v>
      </c>
      <c r="D2142" s="213"/>
      <c r="E2142" s="129">
        <v>430</v>
      </c>
    </row>
    <row r="2143" spans="1:5" ht="36" customHeight="1">
      <c r="A2143" s="214"/>
      <c r="B2143" s="234" t="s">
        <v>1043</v>
      </c>
      <c r="C2143" s="234"/>
      <c r="D2143" s="234"/>
      <c r="E2143" s="215"/>
    </row>
    <row r="2144" spans="1:5" ht="12.75">
      <c r="A2144" s="167">
        <f>A2142+1</f>
        <v>86</v>
      </c>
      <c r="B2144" s="172" t="s">
        <v>2500</v>
      </c>
      <c r="C2144" s="139">
        <v>1.9843373493975904</v>
      </c>
      <c r="D2144" s="171" t="s">
        <v>2501</v>
      </c>
      <c r="E2144" s="108">
        <v>1707</v>
      </c>
    </row>
    <row r="2145" spans="1:5" ht="60">
      <c r="A2145" s="167">
        <f>A2144+1</f>
        <v>87</v>
      </c>
      <c r="B2145" s="172" t="s">
        <v>2502</v>
      </c>
      <c r="C2145" s="139">
        <v>2.5542168674698793</v>
      </c>
      <c r="D2145" s="172" t="s">
        <v>2503</v>
      </c>
      <c r="E2145" s="108">
        <v>2197</v>
      </c>
    </row>
    <row r="2146" spans="1:5" ht="12.75">
      <c r="A2146" s="167">
        <f aca="true" t="shared" si="40" ref="A2146:A2165">A2145+1</f>
        <v>88</v>
      </c>
      <c r="B2146" s="172" t="s">
        <v>1044</v>
      </c>
      <c r="C2146" s="139">
        <v>3.7518072289156628</v>
      </c>
      <c r="D2146" s="172"/>
      <c r="E2146" s="108">
        <v>3227</v>
      </c>
    </row>
    <row r="2147" spans="1:5" ht="12.75">
      <c r="A2147" s="24">
        <f t="shared" si="40"/>
        <v>89</v>
      </c>
      <c r="B2147" s="64" t="s">
        <v>2504</v>
      </c>
      <c r="C2147" s="138">
        <v>2.008433734939759</v>
      </c>
      <c r="D2147" s="64" t="s">
        <v>2505</v>
      </c>
      <c r="E2147" s="174">
        <v>1727</v>
      </c>
    </row>
    <row r="2148" spans="1:5" ht="36">
      <c r="A2148" s="10">
        <f t="shared" si="40"/>
        <v>90</v>
      </c>
      <c r="B2148" s="57" t="s">
        <v>2506</v>
      </c>
      <c r="C2148" s="138">
        <v>2.591566265060241</v>
      </c>
      <c r="D2148" s="57" t="s">
        <v>2507</v>
      </c>
      <c r="E2148" s="108">
        <v>2229</v>
      </c>
    </row>
    <row r="2149" spans="1:5" ht="36">
      <c r="A2149" s="10">
        <f t="shared" si="40"/>
        <v>91</v>
      </c>
      <c r="B2149" s="57" t="s">
        <v>2508</v>
      </c>
      <c r="C2149" s="138">
        <v>2.283132530120482</v>
      </c>
      <c r="D2149" s="57" t="s">
        <v>2509</v>
      </c>
      <c r="E2149" s="108">
        <v>1963</v>
      </c>
    </row>
    <row r="2150" spans="1:5" ht="12.75">
      <c r="A2150" s="10">
        <f t="shared" si="40"/>
        <v>92</v>
      </c>
      <c r="B2150" s="57" t="s">
        <v>2510</v>
      </c>
      <c r="C2150" s="138">
        <v>2.5542168674698793</v>
      </c>
      <c r="D2150" s="57" t="s">
        <v>2511</v>
      </c>
      <c r="E2150" s="108">
        <v>2197</v>
      </c>
    </row>
    <row r="2151" spans="1:5" ht="24">
      <c r="A2151" s="10">
        <f t="shared" si="40"/>
        <v>93</v>
      </c>
      <c r="B2151" s="57" t="s">
        <v>2512</v>
      </c>
      <c r="C2151" s="138">
        <v>0.5674698795180723</v>
      </c>
      <c r="D2151" s="57" t="s">
        <v>2513</v>
      </c>
      <c r="E2151" s="108">
        <v>488</v>
      </c>
    </row>
    <row r="2152" spans="1:5" ht="12.75">
      <c r="A2152" s="10">
        <f t="shared" si="40"/>
        <v>94</v>
      </c>
      <c r="B2152" s="57" t="s">
        <v>2512</v>
      </c>
      <c r="C2152" s="138">
        <v>2.5542168674698793</v>
      </c>
      <c r="D2152" s="57" t="s">
        <v>2514</v>
      </c>
      <c r="E2152" s="108">
        <v>2197</v>
      </c>
    </row>
    <row r="2153" spans="1:5" ht="24">
      <c r="A2153" s="10">
        <f t="shared" si="40"/>
        <v>95</v>
      </c>
      <c r="B2153" s="57" t="s">
        <v>2512</v>
      </c>
      <c r="C2153" s="138">
        <v>1.2493975903614458</v>
      </c>
      <c r="D2153" s="57" t="s">
        <v>3026</v>
      </c>
      <c r="E2153" s="108">
        <v>1074</v>
      </c>
    </row>
    <row r="2154" spans="1:5" ht="24">
      <c r="A2154" s="97">
        <f t="shared" si="40"/>
        <v>96</v>
      </c>
      <c r="B2154" s="60" t="s">
        <v>2515</v>
      </c>
      <c r="C2154" s="140">
        <v>0.5674698795180723</v>
      </c>
      <c r="D2154" s="60" t="s">
        <v>3027</v>
      </c>
      <c r="E2154" s="129">
        <v>488</v>
      </c>
    </row>
    <row r="2155" spans="1:5" ht="24">
      <c r="A2155" s="167">
        <f t="shared" si="40"/>
        <v>97</v>
      </c>
      <c r="B2155" s="172" t="s">
        <v>2516</v>
      </c>
      <c r="C2155" s="139">
        <v>1.4542168674698794</v>
      </c>
      <c r="D2155" s="172" t="s">
        <v>2517</v>
      </c>
      <c r="E2155" s="108">
        <v>1251</v>
      </c>
    </row>
    <row r="2156" spans="1:5" ht="24">
      <c r="A2156" s="167">
        <f t="shared" si="40"/>
        <v>98</v>
      </c>
      <c r="B2156" s="172" t="s">
        <v>2518</v>
      </c>
      <c r="C2156" s="139">
        <v>2.1795180722891567</v>
      </c>
      <c r="D2156" s="172" t="s">
        <v>2528</v>
      </c>
      <c r="E2156" s="108">
        <v>1874</v>
      </c>
    </row>
    <row r="2157" spans="1:5" ht="24">
      <c r="A2157" s="167">
        <f t="shared" si="40"/>
        <v>99</v>
      </c>
      <c r="B2157" s="172" t="s">
        <v>2519</v>
      </c>
      <c r="C2157" s="139">
        <v>5.427710843373494</v>
      </c>
      <c r="D2157" s="172" t="s">
        <v>3028</v>
      </c>
      <c r="E2157" s="108">
        <v>4505</v>
      </c>
    </row>
    <row r="2158" spans="1:5" ht="24">
      <c r="A2158" s="24">
        <f t="shared" si="40"/>
        <v>100</v>
      </c>
      <c r="B2158" s="64" t="s">
        <v>1045</v>
      </c>
      <c r="C2158" s="138">
        <v>5.685542168674699</v>
      </c>
      <c r="D2158" s="64"/>
      <c r="E2158" s="174">
        <v>4890</v>
      </c>
    </row>
    <row r="2159" spans="1:5" ht="12.75">
      <c r="A2159" s="10">
        <f t="shared" si="40"/>
        <v>101</v>
      </c>
      <c r="B2159" s="57" t="s">
        <v>1046</v>
      </c>
      <c r="C2159" s="138">
        <v>1.1481927710843374</v>
      </c>
      <c r="D2159" s="57"/>
      <c r="E2159" s="108">
        <v>987</v>
      </c>
    </row>
    <row r="2160" spans="1:5" ht="12.75">
      <c r="A2160" s="10">
        <f t="shared" si="40"/>
        <v>102</v>
      </c>
      <c r="B2160" s="57" t="s">
        <v>2520</v>
      </c>
      <c r="C2160" s="138">
        <v>1.606024096385542</v>
      </c>
      <c r="D2160" s="57" t="s">
        <v>2521</v>
      </c>
      <c r="E2160" s="108">
        <v>1381</v>
      </c>
    </row>
    <row r="2161" spans="1:5" ht="24">
      <c r="A2161" s="97">
        <f t="shared" si="40"/>
        <v>103</v>
      </c>
      <c r="B2161" s="60" t="s">
        <v>1047</v>
      </c>
      <c r="C2161" s="140">
        <v>2.0686746987951805</v>
      </c>
      <c r="D2161" s="60"/>
      <c r="E2161" s="129">
        <v>1779</v>
      </c>
    </row>
    <row r="2162" spans="1:5" ht="12.75">
      <c r="A2162" s="167">
        <f t="shared" si="40"/>
        <v>104</v>
      </c>
      <c r="B2162" s="172" t="s">
        <v>1048</v>
      </c>
      <c r="C2162" s="139">
        <v>3.8542168674698796</v>
      </c>
      <c r="D2162" s="172"/>
      <c r="E2162" s="108">
        <v>3199</v>
      </c>
    </row>
    <row r="2163" spans="1:5" ht="12.75">
      <c r="A2163" s="167">
        <f t="shared" si="40"/>
        <v>105</v>
      </c>
      <c r="B2163" s="172" t="s">
        <v>1049</v>
      </c>
      <c r="C2163" s="139">
        <v>0.22771084337349398</v>
      </c>
      <c r="D2163" s="172"/>
      <c r="E2163" s="108">
        <v>196</v>
      </c>
    </row>
    <row r="2164" spans="1:5" ht="12.75">
      <c r="A2164" s="167">
        <f t="shared" si="40"/>
        <v>106</v>
      </c>
      <c r="B2164" s="172" t="s">
        <v>2522</v>
      </c>
      <c r="C2164" s="139">
        <v>6.066265060240964</v>
      </c>
      <c r="D2164" s="172" t="s">
        <v>280</v>
      </c>
      <c r="E2164" s="108">
        <v>5035</v>
      </c>
    </row>
    <row r="2165" spans="1:5" ht="48">
      <c r="A2165" s="167">
        <f t="shared" si="40"/>
        <v>107</v>
      </c>
      <c r="B2165" s="172" t="s">
        <v>2523</v>
      </c>
      <c r="C2165" s="139">
        <v>4.781927710843373</v>
      </c>
      <c r="D2165" s="172" t="s">
        <v>3029</v>
      </c>
      <c r="E2165" s="108">
        <v>4112</v>
      </c>
    </row>
    <row r="2166" spans="1:5" ht="18.75">
      <c r="A2166" s="214"/>
      <c r="B2166" s="229" t="s">
        <v>1050</v>
      </c>
      <c r="C2166" s="229"/>
      <c r="D2166" s="229"/>
      <c r="E2166" s="185"/>
    </row>
    <row r="2167" spans="1:5" ht="36">
      <c r="A2167" s="167">
        <f>A2165+1</f>
        <v>108</v>
      </c>
      <c r="B2167" s="136" t="s">
        <v>1051</v>
      </c>
      <c r="C2167" s="139">
        <v>5.287951807228915</v>
      </c>
      <c r="D2167" s="136"/>
      <c r="E2167" s="108">
        <v>4548</v>
      </c>
    </row>
    <row r="2168" spans="1:5" ht="24">
      <c r="A2168" s="167">
        <f>A2167+1</f>
        <v>109</v>
      </c>
      <c r="B2168" s="136" t="s">
        <v>1052</v>
      </c>
      <c r="C2168" s="139">
        <v>0.7096385542168675</v>
      </c>
      <c r="D2168" s="136"/>
      <c r="E2168" s="108">
        <v>610</v>
      </c>
    </row>
    <row r="2169" spans="1:5" ht="24">
      <c r="A2169" s="167">
        <f aca="true" t="shared" si="41" ref="A2169:A2196">A2168+1</f>
        <v>110</v>
      </c>
      <c r="B2169" s="136" t="s">
        <v>1053</v>
      </c>
      <c r="C2169" s="139">
        <v>1.1373493975903615</v>
      </c>
      <c r="D2169" s="136"/>
      <c r="E2169" s="108">
        <v>978</v>
      </c>
    </row>
    <row r="2170" spans="1:5" ht="24">
      <c r="A2170" s="167">
        <f t="shared" si="41"/>
        <v>111</v>
      </c>
      <c r="B2170" s="136" t="s">
        <v>1054</v>
      </c>
      <c r="C2170" s="139">
        <v>7.691566265060241</v>
      </c>
      <c r="D2170" s="136"/>
      <c r="E2170" s="108">
        <v>6615</v>
      </c>
    </row>
    <row r="2171" spans="1:5" ht="12.75">
      <c r="A2171" s="167">
        <f t="shared" si="41"/>
        <v>112</v>
      </c>
      <c r="B2171" s="136" t="s">
        <v>1055</v>
      </c>
      <c r="C2171" s="139">
        <v>0.3963855421686747</v>
      </c>
      <c r="D2171" s="136"/>
      <c r="E2171" s="108">
        <v>341</v>
      </c>
    </row>
    <row r="2172" spans="1:5" ht="24">
      <c r="A2172" s="167">
        <f t="shared" si="41"/>
        <v>113</v>
      </c>
      <c r="B2172" s="136" t="s">
        <v>1056</v>
      </c>
      <c r="C2172" s="139">
        <v>0.553012048192771</v>
      </c>
      <c r="D2172" s="136"/>
      <c r="E2172" s="108">
        <v>476</v>
      </c>
    </row>
    <row r="2173" spans="1:5" ht="24">
      <c r="A2173" s="167">
        <f t="shared" si="41"/>
        <v>114</v>
      </c>
      <c r="B2173" s="172" t="s">
        <v>1057</v>
      </c>
      <c r="C2173" s="139">
        <v>0.6843373493975904</v>
      </c>
      <c r="D2173" s="172"/>
      <c r="E2173" s="108">
        <v>589</v>
      </c>
    </row>
    <row r="2174" spans="1:5" ht="12.75">
      <c r="A2174" s="167">
        <f t="shared" si="41"/>
        <v>115</v>
      </c>
      <c r="B2174" s="135" t="s">
        <v>1058</v>
      </c>
      <c r="C2174" s="139">
        <v>7.691566265060241</v>
      </c>
      <c r="D2174" s="135"/>
      <c r="E2174" s="108">
        <v>6615</v>
      </c>
    </row>
    <row r="2175" spans="1:5" ht="12.75">
      <c r="A2175" s="167">
        <f t="shared" si="41"/>
        <v>116</v>
      </c>
      <c r="B2175" s="136" t="s">
        <v>1059</v>
      </c>
      <c r="C2175" s="139">
        <v>2.3072289156626504</v>
      </c>
      <c r="D2175" s="137"/>
      <c r="E2175" s="108">
        <v>1984</v>
      </c>
    </row>
    <row r="2176" spans="1:5" ht="24">
      <c r="A2176" s="167">
        <f t="shared" si="41"/>
        <v>117</v>
      </c>
      <c r="B2176" s="135" t="s">
        <v>1060</v>
      </c>
      <c r="C2176" s="139">
        <v>2.6710843373493978</v>
      </c>
      <c r="D2176" s="100"/>
      <c r="E2176" s="108">
        <v>2297</v>
      </c>
    </row>
    <row r="2177" spans="1:5" ht="12.75">
      <c r="A2177" s="167">
        <f t="shared" si="41"/>
        <v>118</v>
      </c>
      <c r="B2177" s="136" t="s">
        <v>1586</v>
      </c>
      <c r="C2177" s="139">
        <v>2.8843373493975903</v>
      </c>
      <c r="D2177" s="137"/>
      <c r="E2177" s="108">
        <v>2481</v>
      </c>
    </row>
    <row r="2178" spans="1:5" ht="24">
      <c r="A2178" s="24">
        <f t="shared" si="41"/>
        <v>119</v>
      </c>
      <c r="B2178" s="25" t="s">
        <v>1587</v>
      </c>
      <c r="C2178" s="138">
        <v>9.133734939759035</v>
      </c>
      <c r="D2178" s="179"/>
      <c r="E2178" s="174">
        <v>7855</v>
      </c>
    </row>
    <row r="2179" spans="1:5" ht="24">
      <c r="A2179" s="10">
        <f t="shared" si="41"/>
        <v>120</v>
      </c>
      <c r="B2179" s="27" t="s">
        <v>1588</v>
      </c>
      <c r="C2179" s="138">
        <v>49.99518072289157</v>
      </c>
      <c r="D2179" s="101"/>
      <c r="E2179" s="108">
        <v>42996</v>
      </c>
    </row>
    <row r="2180" spans="1:5" ht="24">
      <c r="A2180" s="10">
        <f t="shared" si="41"/>
        <v>121</v>
      </c>
      <c r="B2180" s="27" t="s">
        <v>1589</v>
      </c>
      <c r="C2180" s="138">
        <v>0.3963855421686747</v>
      </c>
      <c r="D2180" s="101"/>
      <c r="E2180" s="108">
        <v>341</v>
      </c>
    </row>
    <row r="2181" spans="1:5" ht="36">
      <c r="A2181" s="10">
        <f t="shared" si="41"/>
        <v>122</v>
      </c>
      <c r="B2181" s="27" t="s">
        <v>1590</v>
      </c>
      <c r="C2181" s="138">
        <v>0.553012048192771</v>
      </c>
      <c r="D2181" s="101"/>
      <c r="E2181" s="108">
        <v>476</v>
      </c>
    </row>
    <row r="2182" spans="1:5" ht="24">
      <c r="A2182" s="10">
        <f t="shared" si="41"/>
        <v>123</v>
      </c>
      <c r="B2182" s="27" t="s">
        <v>2534</v>
      </c>
      <c r="C2182" s="138">
        <v>1.9228915662650603</v>
      </c>
      <c r="D2182" s="101"/>
      <c r="E2182" s="108">
        <v>1654</v>
      </c>
    </row>
    <row r="2183" spans="1:5" ht="24">
      <c r="A2183" s="10">
        <f t="shared" si="41"/>
        <v>124</v>
      </c>
      <c r="B2183" s="68" t="s">
        <v>2535</v>
      </c>
      <c r="C2183" s="138">
        <v>4.807228915662651</v>
      </c>
      <c r="D2183" s="99"/>
      <c r="E2183" s="108">
        <v>4134</v>
      </c>
    </row>
    <row r="2184" spans="1:5" ht="12.75">
      <c r="A2184" s="10">
        <f t="shared" si="41"/>
        <v>125</v>
      </c>
      <c r="B2184" s="57" t="s">
        <v>2536</v>
      </c>
      <c r="C2184" s="138">
        <v>0.42771084337349397</v>
      </c>
      <c r="D2184" s="102"/>
      <c r="E2184" s="108">
        <v>368</v>
      </c>
    </row>
    <row r="2185" spans="1:5" ht="12.75">
      <c r="A2185" s="10">
        <f t="shared" si="41"/>
        <v>126</v>
      </c>
      <c r="B2185" s="68" t="s">
        <v>2537</v>
      </c>
      <c r="C2185" s="138">
        <v>7.691566265060241</v>
      </c>
      <c r="D2185" s="99"/>
      <c r="E2185" s="108">
        <v>6615</v>
      </c>
    </row>
    <row r="2186" spans="1:5" ht="24">
      <c r="A2186" s="10">
        <f t="shared" si="41"/>
        <v>127</v>
      </c>
      <c r="B2186" s="27" t="s">
        <v>2538</v>
      </c>
      <c r="C2186" s="138">
        <v>4.285542168674699</v>
      </c>
      <c r="D2186" s="101"/>
      <c r="E2186" s="108">
        <v>3686</v>
      </c>
    </row>
    <row r="2187" spans="1:5" ht="24">
      <c r="A2187" s="97">
        <f t="shared" si="41"/>
        <v>128</v>
      </c>
      <c r="B2187" s="41" t="s">
        <v>2539</v>
      </c>
      <c r="C2187" s="140">
        <v>6.001204819277109</v>
      </c>
      <c r="D2187" s="103"/>
      <c r="E2187" s="129">
        <v>5161</v>
      </c>
    </row>
    <row r="2188" spans="1:5" ht="36">
      <c r="A2188" s="167">
        <f t="shared" si="41"/>
        <v>129</v>
      </c>
      <c r="B2188" s="136" t="s">
        <v>2540</v>
      </c>
      <c r="C2188" s="139">
        <v>1.0578313253012048</v>
      </c>
      <c r="D2188" s="137"/>
      <c r="E2188" s="108">
        <v>910</v>
      </c>
    </row>
    <row r="2189" spans="1:5" ht="24">
      <c r="A2189" s="167">
        <f t="shared" si="41"/>
        <v>130</v>
      </c>
      <c r="B2189" s="136" t="s">
        <v>1588</v>
      </c>
      <c r="C2189" s="139">
        <v>52</v>
      </c>
      <c r="D2189" s="137"/>
      <c r="E2189" s="108">
        <v>44720</v>
      </c>
    </row>
    <row r="2190" spans="1:5" ht="12.75">
      <c r="A2190" s="167">
        <f t="shared" si="41"/>
        <v>131</v>
      </c>
      <c r="B2190" s="136" t="s">
        <v>2541</v>
      </c>
      <c r="C2190" s="139">
        <v>64</v>
      </c>
      <c r="D2190" s="137"/>
      <c r="E2190" s="108">
        <v>55040</v>
      </c>
    </row>
    <row r="2191" spans="1:5" ht="24">
      <c r="A2191" s="167">
        <f t="shared" si="41"/>
        <v>132</v>
      </c>
      <c r="B2191" s="136" t="s">
        <v>2542</v>
      </c>
      <c r="C2191" s="139">
        <v>10</v>
      </c>
      <c r="D2191" s="137"/>
      <c r="E2191" s="108">
        <v>8600</v>
      </c>
    </row>
    <row r="2192" spans="1:5" ht="36">
      <c r="A2192" s="167">
        <f t="shared" si="41"/>
        <v>133</v>
      </c>
      <c r="B2192" s="136" t="s">
        <v>2543</v>
      </c>
      <c r="C2192" s="139">
        <v>44</v>
      </c>
      <c r="D2192" s="137"/>
      <c r="E2192" s="108">
        <v>37840</v>
      </c>
    </row>
    <row r="2193" spans="1:5" ht="24">
      <c r="A2193" s="167">
        <f t="shared" si="41"/>
        <v>134</v>
      </c>
      <c r="B2193" s="136" t="s">
        <v>2544</v>
      </c>
      <c r="C2193" s="139">
        <v>4</v>
      </c>
      <c r="D2193" s="137"/>
      <c r="E2193" s="108">
        <v>3440</v>
      </c>
    </row>
    <row r="2194" spans="1:5" ht="12.75">
      <c r="A2194" s="167">
        <f t="shared" si="41"/>
        <v>135</v>
      </c>
      <c r="B2194" s="136" t="s">
        <v>2545</v>
      </c>
      <c r="C2194" s="139">
        <v>1.5180722891566265</v>
      </c>
      <c r="D2194" s="137"/>
      <c r="E2194" s="108">
        <v>1306</v>
      </c>
    </row>
    <row r="2195" spans="1:5" ht="12.75">
      <c r="A2195" s="167">
        <f t="shared" si="41"/>
        <v>136</v>
      </c>
      <c r="B2195" s="222" t="s">
        <v>2546</v>
      </c>
      <c r="C2195" s="139">
        <v>5.873493975903615</v>
      </c>
      <c r="D2195" s="223"/>
      <c r="E2195" s="108">
        <v>5051</v>
      </c>
    </row>
    <row r="2196" spans="1:5" ht="24">
      <c r="A2196" s="218">
        <f t="shared" si="41"/>
        <v>137</v>
      </c>
      <c r="B2196" s="219" t="s">
        <v>2435</v>
      </c>
      <c r="C2196" s="220">
        <v>1.5662650602409638</v>
      </c>
      <c r="D2196" s="219"/>
      <c r="E2196" s="221">
        <v>1347</v>
      </c>
    </row>
    <row r="2197" spans="1:5" ht="18.75">
      <c r="A2197" s="216"/>
      <c r="B2197" s="229" t="s">
        <v>2549</v>
      </c>
      <c r="C2197" s="229"/>
      <c r="D2197" s="229"/>
      <c r="E2197" s="217"/>
    </row>
    <row r="2198" spans="1:5" ht="12.75">
      <c r="A2198" s="167">
        <v>1</v>
      </c>
      <c r="B2198" s="171" t="s">
        <v>2553</v>
      </c>
      <c r="C2198" s="139">
        <v>40.986746987951804</v>
      </c>
      <c r="D2198" s="171"/>
      <c r="E2198" s="108">
        <v>35249</v>
      </c>
    </row>
    <row r="2199" spans="1:5" ht="12.75">
      <c r="A2199" s="167">
        <f>A2198+1</f>
        <v>2</v>
      </c>
      <c r="B2199" s="171" t="s">
        <v>2554</v>
      </c>
      <c r="C2199" s="139">
        <v>25.886746987951806</v>
      </c>
      <c r="D2199" s="171"/>
      <c r="E2199" s="108">
        <v>22263</v>
      </c>
    </row>
    <row r="2200" spans="1:5" ht="12.75">
      <c r="A2200" s="167">
        <f aca="true" t="shared" si="42" ref="A2200:A2237">A2199+1</f>
        <v>3</v>
      </c>
      <c r="B2200" s="171" t="s">
        <v>2555</v>
      </c>
      <c r="C2200" s="139">
        <v>37.74939759036145</v>
      </c>
      <c r="D2200" s="171"/>
      <c r="E2200" s="108">
        <v>32464</v>
      </c>
    </row>
    <row r="2201" spans="1:5" ht="12.75">
      <c r="A2201" s="167">
        <f t="shared" si="42"/>
        <v>4</v>
      </c>
      <c r="B2201" s="171" t="s">
        <v>2556</v>
      </c>
      <c r="C2201" s="139">
        <v>47.818072289156625</v>
      </c>
      <c r="D2201" s="171"/>
      <c r="E2201" s="108">
        <v>41124</v>
      </c>
    </row>
    <row r="2202" spans="1:5" ht="12.75">
      <c r="A2202" s="167">
        <f t="shared" si="42"/>
        <v>5</v>
      </c>
      <c r="B2202" s="171" t="s">
        <v>2557</v>
      </c>
      <c r="C2202" s="139">
        <v>2.7325301204819277</v>
      </c>
      <c r="D2202" s="171"/>
      <c r="E2202" s="108">
        <v>2350</v>
      </c>
    </row>
    <row r="2203" spans="1:5" ht="12.75">
      <c r="A2203" s="167">
        <f t="shared" si="42"/>
        <v>6</v>
      </c>
      <c r="B2203" s="172" t="s">
        <v>2588</v>
      </c>
      <c r="C2203" s="139">
        <v>2.6566265060240966</v>
      </c>
      <c r="D2203" s="171"/>
      <c r="E2203" s="108">
        <v>2285</v>
      </c>
    </row>
    <row r="2204" spans="1:5" ht="12.75">
      <c r="A2204" s="167">
        <f t="shared" si="42"/>
        <v>7</v>
      </c>
      <c r="B2204" s="171" t="s">
        <v>2558</v>
      </c>
      <c r="C2204" s="139">
        <v>1.2180722891566265</v>
      </c>
      <c r="D2204" s="171"/>
      <c r="E2204" s="108">
        <v>1048</v>
      </c>
    </row>
    <row r="2205" spans="1:5" ht="12.75">
      <c r="A2205" s="167">
        <f t="shared" si="42"/>
        <v>8</v>
      </c>
      <c r="B2205" s="171" t="s">
        <v>2559</v>
      </c>
      <c r="C2205" s="139">
        <v>1.6927710843373494</v>
      </c>
      <c r="D2205" s="171"/>
      <c r="E2205" s="108">
        <v>1456</v>
      </c>
    </row>
    <row r="2206" spans="1:5" ht="12.75">
      <c r="A2206" s="167">
        <f t="shared" si="42"/>
        <v>9</v>
      </c>
      <c r="B2206" s="171" t="s">
        <v>2560</v>
      </c>
      <c r="C2206" s="139">
        <v>1.4746987951807229</v>
      </c>
      <c r="D2206" s="171"/>
      <c r="E2206" s="108">
        <v>1265</v>
      </c>
    </row>
    <row r="2207" spans="1:5" ht="12.75">
      <c r="A2207" s="167">
        <f t="shared" si="42"/>
        <v>10</v>
      </c>
      <c r="B2207" s="171" t="s">
        <v>2561</v>
      </c>
      <c r="C2207" s="139">
        <v>0.772289156626506</v>
      </c>
      <c r="D2207" s="171"/>
      <c r="E2207" s="108">
        <v>664</v>
      </c>
    </row>
    <row r="2208" spans="1:5" ht="12.75">
      <c r="A2208" s="167">
        <f t="shared" si="42"/>
        <v>11</v>
      </c>
      <c r="B2208" s="171" t="s">
        <v>2562</v>
      </c>
      <c r="C2208" s="139">
        <v>1.0156626506024096</v>
      </c>
      <c r="D2208" s="171"/>
      <c r="E2208" s="108">
        <v>873</v>
      </c>
    </row>
    <row r="2209" spans="1:5" ht="12.75">
      <c r="A2209" s="167">
        <f t="shared" si="42"/>
        <v>12</v>
      </c>
      <c r="B2209" s="171" t="s">
        <v>2563</v>
      </c>
      <c r="C2209" s="139">
        <v>5.390361445783133</v>
      </c>
      <c r="D2209" s="171"/>
      <c r="E2209" s="108">
        <v>4636</v>
      </c>
    </row>
    <row r="2210" spans="1:5" ht="12.75">
      <c r="A2210" s="167">
        <f t="shared" si="42"/>
        <v>13</v>
      </c>
      <c r="B2210" s="171" t="s">
        <v>2564</v>
      </c>
      <c r="C2210" s="139">
        <v>4.307228915662651</v>
      </c>
      <c r="D2210" s="171"/>
      <c r="E2210" s="108">
        <v>3704</v>
      </c>
    </row>
    <row r="2211" spans="1:5" ht="12.75">
      <c r="A2211" s="167">
        <f t="shared" si="42"/>
        <v>14</v>
      </c>
      <c r="B2211" s="171" t="s">
        <v>2565</v>
      </c>
      <c r="C2211" s="139">
        <v>3.766265060240964</v>
      </c>
      <c r="D2211" s="171"/>
      <c r="E2211" s="108">
        <v>3239</v>
      </c>
    </row>
    <row r="2212" spans="1:5" ht="12.75">
      <c r="A2212" s="167">
        <f t="shared" si="42"/>
        <v>15</v>
      </c>
      <c r="B2212" s="171" t="s">
        <v>2566</v>
      </c>
      <c r="C2212" s="139">
        <v>3.955421686746988</v>
      </c>
      <c r="D2212" s="171"/>
      <c r="E2212" s="108">
        <v>3402</v>
      </c>
    </row>
    <row r="2213" spans="1:5" ht="12.75">
      <c r="A2213" s="167">
        <f t="shared" si="42"/>
        <v>16</v>
      </c>
      <c r="B2213" s="172" t="s">
        <v>2567</v>
      </c>
      <c r="C2213" s="139">
        <v>5.03855421686747</v>
      </c>
      <c r="D2213" s="171"/>
      <c r="E2213" s="108">
        <v>4333</v>
      </c>
    </row>
    <row r="2214" spans="1:5" ht="24">
      <c r="A2214" s="167">
        <f t="shared" si="42"/>
        <v>17</v>
      </c>
      <c r="B2214" s="172" t="s">
        <v>2568</v>
      </c>
      <c r="C2214" s="139">
        <v>4.307228915662651</v>
      </c>
      <c r="D2214" s="171"/>
      <c r="E2214" s="108">
        <v>3704</v>
      </c>
    </row>
    <row r="2215" spans="1:5" ht="12.75">
      <c r="A2215" s="167">
        <f t="shared" si="42"/>
        <v>18</v>
      </c>
      <c r="B2215" s="171" t="s">
        <v>2550</v>
      </c>
      <c r="C2215" s="139">
        <v>0.946987951807229</v>
      </c>
      <c r="D2215" s="171"/>
      <c r="E2215" s="108">
        <v>814</v>
      </c>
    </row>
    <row r="2216" spans="1:5" ht="12.75">
      <c r="A2216" s="167">
        <f t="shared" si="42"/>
        <v>19</v>
      </c>
      <c r="B2216" s="171" t="s">
        <v>2551</v>
      </c>
      <c r="C2216" s="139">
        <v>1.2180722891566265</v>
      </c>
      <c r="D2216" s="171"/>
      <c r="E2216" s="108">
        <v>1048</v>
      </c>
    </row>
    <row r="2217" spans="1:5" ht="12.75">
      <c r="A2217" s="167">
        <f t="shared" si="42"/>
        <v>20</v>
      </c>
      <c r="B2217" s="171" t="s">
        <v>2552</v>
      </c>
      <c r="C2217" s="139">
        <v>1.3542168674698796</v>
      </c>
      <c r="D2217" s="171"/>
      <c r="E2217" s="108">
        <v>1165</v>
      </c>
    </row>
    <row r="2218" spans="1:5" ht="12.75">
      <c r="A2218" s="167">
        <f t="shared" si="42"/>
        <v>21</v>
      </c>
      <c r="B2218" s="172" t="s">
        <v>2569</v>
      </c>
      <c r="C2218" s="139">
        <v>3.139759036144578</v>
      </c>
      <c r="D2218" s="171"/>
      <c r="E2218" s="108">
        <v>2700</v>
      </c>
    </row>
    <row r="2219" spans="1:5" ht="12.75">
      <c r="A2219" s="167">
        <f t="shared" si="42"/>
        <v>22</v>
      </c>
      <c r="B2219" s="172" t="s">
        <v>2570</v>
      </c>
      <c r="C2219" s="139">
        <v>1.6240963855421686</v>
      </c>
      <c r="D2219" s="171"/>
      <c r="E2219" s="108">
        <v>1397</v>
      </c>
    </row>
    <row r="2220" spans="1:5" ht="12.75">
      <c r="A2220" s="167">
        <f t="shared" si="42"/>
        <v>23</v>
      </c>
      <c r="B2220" s="172" t="s">
        <v>2571</v>
      </c>
      <c r="C2220" s="139">
        <v>2.342168674698795</v>
      </c>
      <c r="D2220" s="171"/>
      <c r="E2220" s="108">
        <v>2014</v>
      </c>
    </row>
    <row r="2221" spans="1:5" ht="12.75">
      <c r="A2221" s="167">
        <f t="shared" si="42"/>
        <v>24</v>
      </c>
      <c r="B2221" s="172" t="s">
        <v>2572</v>
      </c>
      <c r="C2221" s="139">
        <v>4.06144578313253</v>
      </c>
      <c r="D2221" s="171"/>
      <c r="E2221" s="108">
        <v>3493</v>
      </c>
    </row>
    <row r="2222" spans="1:5" ht="12.75">
      <c r="A2222" s="167">
        <f t="shared" si="42"/>
        <v>25</v>
      </c>
      <c r="B2222" s="172" t="s">
        <v>2573</v>
      </c>
      <c r="C2222" s="139">
        <v>0.10843373493975904</v>
      </c>
      <c r="D2222" s="171"/>
      <c r="E2222" s="108">
        <v>93</v>
      </c>
    </row>
    <row r="2223" spans="1:5" ht="12.75">
      <c r="A2223" s="167">
        <f t="shared" si="42"/>
        <v>26</v>
      </c>
      <c r="B2223" s="172" t="s">
        <v>2574</v>
      </c>
      <c r="C2223" s="139">
        <v>0.2710843373493976</v>
      </c>
      <c r="D2223" s="171"/>
      <c r="E2223" s="108">
        <v>233</v>
      </c>
    </row>
    <row r="2224" spans="1:5" ht="12.75">
      <c r="A2224" s="167">
        <f t="shared" si="42"/>
        <v>27</v>
      </c>
      <c r="B2224" s="172" t="s">
        <v>2575</v>
      </c>
      <c r="C2224" s="139">
        <v>2.572289156626506</v>
      </c>
      <c r="D2224" s="171"/>
      <c r="E2224" s="108">
        <v>2212</v>
      </c>
    </row>
    <row r="2225" spans="1:5" ht="12.75">
      <c r="A2225" s="167">
        <f t="shared" si="42"/>
        <v>28</v>
      </c>
      <c r="B2225" s="172" t="s">
        <v>2576</v>
      </c>
      <c r="C2225" s="139">
        <v>4.196385542168675</v>
      </c>
      <c r="D2225" s="171"/>
      <c r="E2225" s="108">
        <v>3609</v>
      </c>
    </row>
    <row r="2226" spans="1:5" ht="12.75">
      <c r="A2226" s="167">
        <f t="shared" si="42"/>
        <v>29</v>
      </c>
      <c r="B2226" s="172" t="s">
        <v>2577</v>
      </c>
      <c r="C2226" s="139">
        <v>1.7048192771084338</v>
      </c>
      <c r="D2226" s="171"/>
      <c r="E2226" s="108">
        <v>1466</v>
      </c>
    </row>
    <row r="2227" spans="1:5" ht="12.75">
      <c r="A2227" s="167">
        <f t="shared" si="42"/>
        <v>30</v>
      </c>
      <c r="B2227" s="172" t="s">
        <v>2578</v>
      </c>
      <c r="C2227" s="139">
        <v>3.424096385542169</v>
      </c>
      <c r="D2227" s="171"/>
      <c r="E2227" s="108">
        <v>2945</v>
      </c>
    </row>
    <row r="2228" spans="1:5" ht="12.75">
      <c r="A2228" s="167">
        <f t="shared" si="42"/>
        <v>31</v>
      </c>
      <c r="B2228" s="172" t="s">
        <v>2579</v>
      </c>
      <c r="C2228" s="139">
        <v>2.869879518072289</v>
      </c>
      <c r="D2228" s="171"/>
      <c r="E2228" s="108">
        <v>2468</v>
      </c>
    </row>
    <row r="2229" spans="1:5" ht="12.75">
      <c r="A2229" s="167">
        <f t="shared" si="42"/>
        <v>32</v>
      </c>
      <c r="B2229" s="172" t="s">
        <v>2580</v>
      </c>
      <c r="C2229" s="139">
        <v>0.024096385542168676</v>
      </c>
      <c r="D2229" s="171"/>
      <c r="E2229" s="108">
        <v>21</v>
      </c>
    </row>
    <row r="2230" spans="1:5" ht="12.75">
      <c r="A2230" s="167">
        <f t="shared" si="42"/>
        <v>33</v>
      </c>
      <c r="B2230" s="172" t="s">
        <v>1605</v>
      </c>
      <c r="C2230" s="139">
        <v>0.4686746987951807</v>
      </c>
      <c r="D2230" s="171"/>
      <c r="E2230" s="108">
        <v>403</v>
      </c>
    </row>
    <row r="2231" spans="1:5" ht="12.75">
      <c r="A2231" s="167">
        <f t="shared" si="42"/>
        <v>34</v>
      </c>
      <c r="B2231" s="172" t="s">
        <v>2581</v>
      </c>
      <c r="C2231" s="139">
        <v>0.35903614457831323</v>
      </c>
      <c r="D2231" s="171"/>
      <c r="E2231" s="108">
        <v>309</v>
      </c>
    </row>
    <row r="2232" spans="1:5" ht="12.75">
      <c r="A2232" s="167">
        <f t="shared" si="42"/>
        <v>35</v>
      </c>
      <c r="B2232" s="172" t="s">
        <v>2582</v>
      </c>
      <c r="C2232" s="139">
        <v>0.6301204819277109</v>
      </c>
      <c r="D2232" s="171"/>
      <c r="E2232" s="108">
        <v>542</v>
      </c>
    </row>
    <row r="2233" spans="1:5" ht="24">
      <c r="A2233" s="167">
        <f t="shared" si="42"/>
        <v>36</v>
      </c>
      <c r="B2233" s="172" t="s">
        <v>2583</v>
      </c>
      <c r="C2233" s="139">
        <v>1.508433734939759</v>
      </c>
      <c r="D2233" s="171"/>
      <c r="E2233" s="108">
        <v>1297</v>
      </c>
    </row>
    <row r="2234" spans="1:5" ht="12.75">
      <c r="A2234" s="167">
        <f t="shared" si="42"/>
        <v>37</v>
      </c>
      <c r="B2234" s="172" t="s">
        <v>2584</v>
      </c>
      <c r="C2234" s="139">
        <v>1.2903614457831325</v>
      </c>
      <c r="D2234" s="171"/>
      <c r="E2234" s="108">
        <v>1110</v>
      </c>
    </row>
    <row r="2235" spans="1:5" ht="12.75">
      <c r="A2235" s="167">
        <f t="shared" si="42"/>
        <v>38</v>
      </c>
      <c r="B2235" s="172" t="s">
        <v>2585</v>
      </c>
      <c r="C2235" s="139">
        <v>0.17951807228915662</v>
      </c>
      <c r="D2235" s="171"/>
      <c r="E2235" s="108">
        <v>154</v>
      </c>
    </row>
    <row r="2236" spans="1:5" ht="12.75">
      <c r="A2236" s="167">
        <f t="shared" si="42"/>
        <v>39</v>
      </c>
      <c r="B2236" s="172" t="s">
        <v>2586</v>
      </c>
      <c r="C2236" s="139">
        <v>0.5385542168674698</v>
      </c>
      <c r="D2236" s="171"/>
      <c r="E2236" s="108">
        <v>463</v>
      </c>
    </row>
    <row r="2237" spans="1:5" ht="12.75">
      <c r="A2237" s="167">
        <f t="shared" si="42"/>
        <v>40</v>
      </c>
      <c r="B2237" s="172" t="s">
        <v>2587</v>
      </c>
      <c r="C2237" s="139">
        <v>0.863855421686747</v>
      </c>
      <c r="D2237" s="171"/>
      <c r="E2237" s="108">
        <v>743</v>
      </c>
    </row>
  </sheetData>
  <sheetProtection/>
  <mergeCells count="19">
    <mergeCell ref="B2197:D2197"/>
    <mergeCell ref="B2015:D2015"/>
    <mergeCell ref="B2055:D2055"/>
    <mergeCell ref="B2056:D2056"/>
    <mergeCell ref="B2060:D2060"/>
    <mergeCell ref="B2143:D2143"/>
    <mergeCell ref="B2166:D2166"/>
    <mergeCell ref="B1093:D1093"/>
    <mergeCell ref="B1173:D1173"/>
    <mergeCell ref="B1726:D1726"/>
    <mergeCell ref="B1856:D1856"/>
    <mergeCell ref="B1866:D1866"/>
    <mergeCell ref="B1962:D1962"/>
    <mergeCell ref="B6:D6"/>
    <mergeCell ref="B187:D187"/>
    <mergeCell ref="B449:D449"/>
    <mergeCell ref="B830:D830"/>
    <mergeCell ref="B895:D895"/>
    <mergeCell ref="B1029:D1029"/>
  </mergeCells>
  <printOptions/>
  <pageMargins left="0.9448818897637796" right="0.35433070866141736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User</cp:lastModifiedBy>
  <cp:lastPrinted>2016-08-03T05:00:54Z</cp:lastPrinted>
  <dcterms:created xsi:type="dcterms:W3CDTF">2015-11-25T00:57:54Z</dcterms:created>
  <dcterms:modified xsi:type="dcterms:W3CDTF">2016-08-03T05:04:34Z</dcterms:modified>
  <cp:category/>
  <cp:version/>
  <cp:contentType/>
  <cp:contentStatus/>
</cp:coreProperties>
</file>